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CKUP\yrodriguezn\Desktop\VANESSA RODRIGUEZ\COMPRAS\CONTRATACION 2023\Bonos\"/>
    </mc:Choice>
  </mc:AlternateContent>
  <xr:revisionPtr revIDLastSave="0" documentId="13_ncr:1_{F2B60B0F-17CB-4765-9F68-27D1BD9AF8F0}" xr6:coauthVersionLast="47" xr6:coauthVersionMax="47" xr10:uidLastSave="{00000000-0000-0000-0000-000000000000}"/>
  <bookViews>
    <workbookView xWindow="-120" yWindow="-120" windowWidth="29040" windowHeight="15840" xr2:uid="{C41B7D77-5507-42A0-B186-97C88E53C3F9}"/>
  </bookViews>
  <sheets>
    <sheet name="FINAL SI SI SI" sheetId="1" r:id="rId1"/>
    <sheet name="Hoja1" sheetId="2" r:id="rId2"/>
  </sheets>
  <definedNames>
    <definedName name="_xlnm._FilterDatabase" localSheetId="0" hidden="1">'FINAL SI SI SI'!$D$6:$U$229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9" i="1" l="1"/>
  <c r="T229" i="1" s="1"/>
  <c r="P228" i="1"/>
  <c r="T228" i="1" s="1"/>
  <c r="P227" i="1"/>
  <c r="T227" i="1" s="1"/>
  <c r="P226" i="1"/>
  <c r="T226" i="1" s="1"/>
  <c r="P225" i="1"/>
  <c r="T225" i="1" s="1"/>
  <c r="P224" i="1"/>
  <c r="T224" i="1" s="1"/>
  <c r="R223" i="1"/>
  <c r="P223" i="1" s="1"/>
  <c r="T223" i="1" s="1"/>
  <c r="R222" i="1"/>
  <c r="P222" i="1" s="1"/>
  <c r="T222" i="1" s="1"/>
  <c r="R221" i="1"/>
  <c r="P221" i="1" s="1"/>
  <c r="T221" i="1" s="1"/>
  <c r="R220" i="1"/>
  <c r="P220" i="1" s="1"/>
  <c r="T220" i="1" s="1"/>
  <c r="R219" i="1"/>
  <c r="P219" i="1" s="1"/>
  <c r="T219" i="1" s="1"/>
  <c r="R218" i="1"/>
  <c r="P218" i="1" s="1"/>
  <c r="T218" i="1" s="1"/>
  <c r="R217" i="1"/>
  <c r="P217" i="1" s="1"/>
  <c r="T217" i="1" s="1"/>
  <c r="R216" i="1"/>
  <c r="P216" i="1" s="1"/>
  <c r="T216" i="1" s="1"/>
  <c r="R215" i="1"/>
  <c r="P215" i="1" s="1"/>
  <c r="T215" i="1" s="1"/>
  <c r="R214" i="1"/>
  <c r="P214" i="1"/>
  <c r="T214" i="1" s="1"/>
  <c r="R213" i="1"/>
  <c r="P213" i="1" s="1"/>
  <c r="T213" i="1" s="1"/>
  <c r="R212" i="1"/>
  <c r="P212" i="1" s="1"/>
  <c r="T212" i="1" s="1"/>
  <c r="R211" i="1"/>
  <c r="P211" i="1" s="1"/>
  <c r="T211" i="1" s="1"/>
  <c r="R210" i="1"/>
  <c r="P210" i="1" s="1"/>
  <c r="T210" i="1" s="1"/>
  <c r="R209" i="1"/>
  <c r="P209" i="1" s="1"/>
  <c r="T209" i="1" s="1"/>
  <c r="R208" i="1"/>
  <c r="P208" i="1" s="1"/>
  <c r="T207" i="1"/>
  <c r="T206" i="1"/>
  <c r="P205" i="1"/>
  <c r="T205" i="1" s="1"/>
  <c r="T204" i="1"/>
  <c r="P203" i="1"/>
  <c r="T203" i="1" s="1"/>
  <c r="P202" i="1"/>
  <c r="T202" i="1" s="1"/>
  <c r="P201" i="1"/>
  <c r="T201" i="1" s="1"/>
  <c r="P200" i="1"/>
  <c r="T200" i="1" s="1"/>
  <c r="P199" i="1"/>
  <c r="T199" i="1" s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P230" i="1" l="1"/>
  <c r="P231" i="1" s="1"/>
  <c r="T208" i="1"/>
  <c r="T230" i="1" s="1"/>
</calcChain>
</file>

<file path=xl/sharedStrings.xml><?xml version="1.0" encoding="utf-8"?>
<sst xmlns="http://schemas.openxmlformats.org/spreadsheetml/2006/main" count="3116" uniqueCount="313">
  <si>
    <t>l.,</t>
  </si>
  <si>
    <t>DOCUMENTO</t>
  </si>
  <si>
    <t>NOMBRE</t>
  </si>
  <si>
    <t>CARGO</t>
  </si>
  <si>
    <t xml:space="preserve">FECHA INGRESO EMPRESA </t>
  </si>
  <si>
    <t>FECHA DE RETIRO</t>
  </si>
  <si>
    <t>ACTIVO AL 31 DE DICIEMBRE 2022</t>
  </si>
  <si>
    <t>ACTIVO O RETIRADO A LA FECHA</t>
  </si>
  <si>
    <t xml:space="preserve">CIUDAD </t>
  </si>
  <si>
    <t>PERIODO</t>
  </si>
  <si>
    <t>DIAS LAABORADOS EN LA VIGENCIA 2022</t>
  </si>
  <si>
    <t>VALOR A RECONOCER POR DÍA LABORADO</t>
  </si>
  <si>
    <t>VALOR A RECONOCER AL SERVIDOR PÚBLICO</t>
  </si>
  <si>
    <t xml:space="preserve">LUZ  MARIA CARREÑO  LEON </t>
  </si>
  <si>
    <t>Subgerente Asistencial</t>
  </si>
  <si>
    <t>N/A</t>
  </si>
  <si>
    <t>SI</t>
  </si>
  <si>
    <t>ACTIVO</t>
  </si>
  <si>
    <t>Nivel Central</t>
  </si>
  <si>
    <t>COMPLETO</t>
  </si>
  <si>
    <t>OLGA LUCIA BAQUERO SUAREZ</t>
  </si>
  <si>
    <t>Jefe Oficina Asesora Control Interno</t>
  </si>
  <si>
    <t>LYDA SUSANA GUTIERREZMUÑOZ</t>
  </si>
  <si>
    <t>Jefe Oficina Asesora Juridica</t>
  </si>
  <si>
    <t>GERMAN CAMIL CUELLAR AREVALO</t>
  </si>
  <si>
    <t>Jefe Oficina Asesora Control Interno DISCIPLINARIO</t>
  </si>
  <si>
    <t xml:space="preserve">STELLA  MEDINA SOLANO </t>
  </si>
  <si>
    <t>Jefe Oficina Asesora Planeacion</t>
  </si>
  <si>
    <t>RAFAEL HUMBERTO ANGEL RICO</t>
  </si>
  <si>
    <t>Jefe De Oficina Sistemas</t>
  </si>
  <si>
    <t xml:space="preserve">ALBA  DEL PILAR GARCIA  GUAYABO </t>
  </si>
  <si>
    <t>Jefe De Oficina contabilidad</t>
  </si>
  <si>
    <t>OCAMPO CABRERA LOREN CRISTINA</t>
  </si>
  <si>
    <t>Jefe De Oficina Recurso Humano</t>
  </si>
  <si>
    <t xml:space="preserve">YENNY  JUDIT MARTINEZ AGUILERA </t>
  </si>
  <si>
    <t xml:space="preserve">Almacenista General </t>
  </si>
  <si>
    <t>JOHANNA STEPANIE REY LOPEZ</t>
  </si>
  <si>
    <t xml:space="preserve">Tesorero General </t>
  </si>
  <si>
    <t xml:space="preserve">ASTRITH  GUALTERO  CAICEDO </t>
  </si>
  <si>
    <t>Profesional Universitario Mercadeo</t>
  </si>
  <si>
    <t xml:space="preserve">JORGE  HUMBERTO RINCON  VIZCAINO </t>
  </si>
  <si>
    <t>Profesional Universitario Presupuesto</t>
  </si>
  <si>
    <t xml:space="preserve">FERNANDO  WILSON CAMARGO  HERRERA </t>
  </si>
  <si>
    <t>Profesional Universitario Cartera</t>
  </si>
  <si>
    <t xml:space="preserve">CARLOS  WILSON AGUILAR NUÑEZ </t>
  </si>
  <si>
    <t xml:space="preserve">Auxiliar Administrativo </t>
  </si>
  <si>
    <t xml:space="preserve">OSPINA DE RAMOS ANGELA  PUREZA </t>
  </si>
  <si>
    <t xml:space="preserve">JULIO  CESAR BETANCOURT  MONTAÑA </t>
  </si>
  <si>
    <t xml:space="preserve">GLADYS YOLANDA GAITAN AGUILAR </t>
  </si>
  <si>
    <t xml:space="preserve">Auxiliar De Servicios Generales </t>
  </si>
  <si>
    <t xml:space="preserve">DORALBA  GONZALEZ  MENDEZ </t>
  </si>
  <si>
    <t xml:space="preserve">Auxiliar Área Salud </t>
  </si>
  <si>
    <t xml:space="preserve">NORALBA  HURTADO  ESPINOSA </t>
  </si>
  <si>
    <t xml:space="preserve">Secretario </t>
  </si>
  <si>
    <t xml:space="preserve">MARTHA  ISABEL JAIMES  RODRIGUEZ </t>
  </si>
  <si>
    <t xml:space="preserve">MARY  YANETHE JIMENEZ  GUTIERREZ </t>
  </si>
  <si>
    <t xml:space="preserve">Secretario Ejecutivo </t>
  </si>
  <si>
    <t xml:space="preserve">ANDRES FELIPE MACHADO REY </t>
  </si>
  <si>
    <t xml:space="preserve">Operario </t>
  </si>
  <si>
    <t xml:space="preserve">JHON  FREDDY MEJIA  ORTIZ </t>
  </si>
  <si>
    <t xml:space="preserve">HILDA  MONTOYA  MUÑOZ </t>
  </si>
  <si>
    <t xml:space="preserve">ROQUE  DE JESUS MUÑOZ  AYA </t>
  </si>
  <si>
    <t xml:space="preserve">NELCY  MATILDE ORTIZ  ORTIZ </t>
  </si>
  <si>
    <t xml:space="preserve">JESUS  ANTONIO OSPINA  GARCIA </t>
  </si>
  <si>
    <t xml:space="preserve">LUCY  PALOMA  GOMEZ </t>
  </si>
  <si>
    <t xml:space="preserve">Enfermero </t>
  </si>
  <si>
    <t xml:space="preserve">JOSE VENTURA PARDO  </t>
  </si>
  <si>
    <t xml:space="preserve">Conductor </t>
  </si>
  <si>
    <t xml:space="preserve">MAGDALENA  PARRA MEDINA </t>
  </si>
  <si>
    <t xml:space="preserve">LUZ  MARINA PEREZ  LOPEZ </t>
  </si>
  <si>
    <t xml:space="preserve">MARY  IDALI PEREZ  RODRIGUEZ </t>
  </si>
  <si>
    <t xml:space="preserve">SANDRA  MILENA PEÑA  BELTRAN </t>
  </si>
  <si>
    <t xml:space="preserve">SEIR  SANCHEZ  POLANIA </t>
  </si>
  <si>
    <t xml:space="preserve">EVANGELISTA  PRADO SANCHEZ </t>
  </si>
  <si>
    <t xml:space="preserve">Celador </t>
  </si>
  <si>
    <t xml:space="preserve">LUZ  ADRIANA PRIETO  MARTINEZ </t>
  </si>
  <si>
    <t xml:space="preserve">HARVEY  ROA  RAMIREZ </t>
  </si>
  <si>
    <t xml:space="preserve">Tecnico Área Salud </t>
  </si>
  <si>
    <t xml:space="preserve">OLGA  LUCIA ROMERO  MALAGON </t>
  </si>
  <si>
    <t xml:space="preserve">JUAN FRANCISCO RUBIO DELGADO </t>
  </si>
  <si>
    <t xml:space="preserve">NOHELIA  TOVAR  GALLEGO </t>
  </si>
  <si>
    <t xml:space="preserve">JOSE  OLIVO VILLALOBOS  BOBADILLA </t>
  </si>
  <si>
    <t xml:space="preserve">INES  EUGENIA HERNANDEZ  PEREZ </t>
  </si>
  <si>
    <t xml:space="preserve">MARTHA  LUCIA ALVAREZ  BELTRAN </t>
  </si>
  <si>
    <t xml:space="preserve">ESPERANZA  PORTELA  DAZA </t>
  </si>
  <si>
    <t xml:space="preserve">SANDRA  AGRIPINA ZAMBRANO  BLANDON </t>
  </si>
  <si>
    <t>KEVIN JOSE MUÑOZ DE LA CRUZ</t>
  </si>
  <si>
    <t>Director</t>
  </si>
  <si>
    <t xml:space="preserve">Barranca De Upia </t>
  </si>
  <si>
    <t xml:space="preserve">BENJAMIN  BARRETO  BOHORQUEZ </t>
  </si>
  <si>
    <t xml:space="preserve">BEATRIZ  PERALTA  MORALES </t>
  </si>
  <si>
    <t xml:space="preserve">NOHEMY  VARGAS  ROA </t>
  </si>
  <si>
    <t>Enfermera</t>
  </si>
  <si>
    <t xml:space="preserve">ALBA  MILENA MORENO  FANDIÑO </t>
  </si>
  <si>
    <t xml:space="preserve">MARTHA  ISABETH PORRAS  ROMERO </t>
  </si>
  <si>
    <t xml:space="preserve">CARLOS  ANDRES GOMEZ MUÑOZ </t>
  </si>
  <si>
    <t xml:space="preserve">Director De Hospital </t>
  </si>
  <si>
    <t>Cabuyaro</t>
  </si>
  <si>
    <t xml:space="preserve">MANUEL  ENRIQUE GACHARNA  CORREA </t>
  </si>
  <si>
    <t xml:space="preserve">LUZ  MYRIAM DUARTE  </t>
  </si>
  <si>
    <t xml:space="preserve">MARGARITA  AVILA  PAVA </t>
  </si>
  <si>
    <t xml:space="preserve">LUZ  MILA MORENO  PINEDA </t>
  </si>
  <si>
    <t xml:space="preserve">MICAELA  TAPIA  CALEÑO </t>
  </si>
  <si>
    <t xml:space="preserve">RAMONA  TAPIA  CALEÑO </t>
  </si>
  <si>
    <t>GERMAN ANDREY ACOSTA ALVARADO</t>
  </si>
  <si>
    <t xml:space="preserve"> 2/07/21 y 5/10/2022</t>
  </si>
  <si>
    <t xml:space="preserve">Cumaral </t>
  </si>
  <si>
    <t xml:space="preserve">EMILIANO  MORENO  DIAZ </t>
  </si>
  <si>
    <t xml:space="preserve">OSCAR  LUNA  HERRERA </t>
  </si>
  <si>
    <t xml:space="preserve">JUAN  DAVID MAHECHA  GUZMAN </t>
  </si>
  <si>
    <t xml:space="preserve">WILDER  ARTURO DIAZ  GARCIA </t>
  </si>
  <si>
    <t xml:space="preserve">JAIME  MORENO  PIÑEROS </t>
  </si>
  <si>
    <t xml:space="preserve">MARTHA  JANETH DURAN  RODRIGUEZ </t>
  </si>
  <si>
    <t xml:space="preserve">MARIA  JACQUELINE CASTELLANOS  OJEDA </t>
  </si>
  <si>
    <t xml:space="preserve">ALBA  LETICIA GONZALEZ  GUARIN </t>
  </si>
  <si>
    <t xml:space="preserve">MARIA  EDILMA GUEVARA  ROBAYO </t>
  </si>
  <si>
    <t xml:space="preserve">GERMAN  MAURICIO LEON  CARDENAS </t>
  </si>
  <si>
    <t xml:space="preserve">YASMIN  MASIQUE  LEON </t>
  </si>
  <si>
    <t xml:space="preserve">DINA  BRIJEDTH ARCILA  MARTINEZ </t>
  </si>
  <si>
    <t xml:space="preserve">LUZ  ADRIANA NIETO  FRANCO </t>
  </si>
  <si>
    <t xml:space="preserve">JOSE  JOAQUIN ROJAS  MOSQUERA </t>
  </si>
  <si>
    <t>NICANOR CALIXTO LOBO MENDOZA</t>
  </si>
  <si>
    <t xml:space="preserve">El Calvario </t>
  </si>
  <si>
    <t xml:space="preserve">MARIA  DORIS LEON  </t>
  </si>
  <si>
    <t xml:space="preserve">JUAN  FRANCISCO ORTEGON  MOLINA </t>
  </si>
  <si>
    <t xml:space="preserve">El Castillo </t>
  </si>
  <si>
    <t xml:space="preserve">AIMER  AUGUSTO GONZALEZ  </t>
  </si>
  <si>
    <t xml:space="preserve">OLIVO  VARGAS  BALANTA </t>
  </si>
  <si>
    <t xml:space="preserve">ANGELICA  ANGARITA  SAENZ </t>
  </si>
  <si>
    <t xml:space="preserve">MYRIAM  ISABEL CASTRO  TORRES </t>
  </si>
  <si>
    <t xml:space="preserve">YINETH  FALLA  MEDINA </t>
  </si>
  <si>
    <t xml:space="preserve">MARIA  BELLADOLITH FLOREZ  PIÑEROS </t>
  </si>
  <si>
    <t xml:space="preserve">ZUNILDA  LEON  AYA </t>
  </si>
  <si>
    <t xml:space="preserve">MARIA   ALDERY MARIN  CEBALLOS </t>
  </si>
  <si>
    <t xml:space="preserve">MARIA  AMANDA BETANCOURTH  MEJIA </t>
  </si>
  <si>
    <t xml:space="preserve">La Macarena </t>
  </si>
  <si>
    <t xml:space="preserve">DORIAN  LETICIA BETANCOURTH  MEJIA </t>
  </si>
  <si>
    <t xml:space="preserve">MARIA  INES LEON  VESGA </t>
  </si>
  <si>
    <t xml:space="preserve">GLORIA  ESPERANZA MORENO  GUIZA </t>
  </si>
  <si>
    <t xml:space="preserve">ROQUE  JULIO MORENO  RUIZ </t>
  </si>
  <si>
    <t xml:space="preserve">MARTIN  NUÑEZ  GUALTERO </t>
  </si>
  <si>
    <t xml:space="preserve">GLADYS  LOELIA ORTIZ  RAMOS </t>
  </si>
  <si>
    <t>JUAN CAMILOPARRAURQUIJO</t>
  </si>
  <si>
    <t>Profesional Servicio Social Obligatorio MEDICINA</t>
  </si>
  <si>
    <t xml:space="preserve">LUZ  NELIA OSPINA  CARDONA </t>
  </si>
  <si>
    <t xml:space="preserve">JOSE  ARNULFO PARRA  RUIZ </t>
  </si>
  <si>
    <t xml:space="preserve">BLANCA  MYRIAM PARRADO  MOLANO </t>
  </si>
  <si>
    <t xml:space="preserve">HILSA  TRASLAVIÑA  CRUZ </t>
  </si>
  <si>
    <t xml:space="preserve">OMAR  MUÑOZ  ALARCON </t>
  </si>
  <si>
    <t>LUIS ALFREDOVILLALOBOS NARANJO</t>
  </si>
  <si>
    <t xml:space="preserve">Lejanias </t>
  </si>
  <si>
    <t xml:space="preserve">ISLENA  CARDONA  ALVAREZ </t>
  </si>
  <si>
    <t xml:space="preserve">EMILCE  OLAYA  CASTRO </t>
  </si>
  <si>
    <t xml:space="preserve">JUAN  ELICEO CABRERA  GARCIA </t>
  </si>
  <si>
    <t xml:space="preserve">MERCEDES  GONZALEZ  FLOREZ </t>
  </si>
  <si>
    <t xml:space="preserve">RUBIELA  PARRADO  MOLANO </t>
  </si>
  <si>
    <t xml:space="preserve">MARIA  CECILIA PELAEZ  ARBOLEDA </t>
  </si>
  <si>
    <t xml:space="preserve">NURY  PINEDA  OSMA </t>
  </si>
  <si>
    <t xml:space="preserve">AMPARO  RIVEROS  DE SAAVEDRA </t>
  </si>
  <si>
    <t>YOHANNA ISABEL ARAGONJARABA</t>
  </si>
  <si>
    <t xml:space="preserve">OSCAR  JAVIER HERNANDEZ  YATE </t>
  </si>
  <si>
    <t xml:space="preserve">Mapiripan </t>
  </si>
  <si>
    <t>DANIELA ISABEL CAMPOS MUÑOZ</t>
  </si>
  <si>
    <t xml:space="preserve">MERCEDES  FORERO  PINZON </t>
  </si>
  <si>
    <t xml:space="preserve">LILIANA  TORRES  AULLON </t>
  </si>
  <si>
    <t xml:space="preserve">JORGE  ENRIQUE PEÑA  PEÑA </t>
  </si>
  <si>
    <t xml:space="preserve">Mesetas </t>
  </si>
  <si>
    <t xml:space="preserve">ALFONSO  MEDINA  ROJAS </t>
  </si>
  <si>
    <t xml:space="preserve">MAURICIO  ENRIQUE RIVEROS  VILLALOBOS </t>
  </si>
  <si>
    <t xml:space="preserve"> MARTHA DABEIBA BOCANEGRA </t>
  </si>
  <si>
    <t xml:space="preserve">CARLOS  JULIO ROCHA  ACOSTA </t>
  </si>
  <si>
    <t xml:space="preserve">NUBIA  SOTO  ARIAS </t>
  </si>
  <si>
    <t xml:space="preserve">MARIA  DEL CARMEN TORRES  NARANJO </t>
  </si>
  <si>
    <t xml:space="preserve">OFIR  VERGARA  GIRALDO </t>
  </si>
  <si>
    <t>MAGDA YESENIA ZABALA CALLEJAS</t>
  </si>
  <si>
    <t xml:space="preserve">Puerto Concordia </t>
  </si>
  <si>
    <t xml:space="preserve">DIANA  ELVIA GOMEZ  BAQUERO </t>
  </si>
  <si>
    <t xml:space="preserve">LUIS  HERNANDO RIVEROS  GARCIA </t>
  </si>
  <si>
    <t xml:space="preserve">NELLY  PUERTA  TOVAR </t>
  </si>
  <si>
    <t>JUAN CARLOS BARRERA BARRAGAN</t>
  </si>
  <si>
    <t xml:space="preserve">Puerto Gaitan </t>
  </si>
  <si>
    <t xml:space="preserve">EDITH  CRISTINA SANCHEZ  GUZMAN </t>
  </si>
  <si>
    <t xml:space="preserve">ISABELINA  MARTINEZ  DIAZ </t>
  </si>
  <si>
    <t xml:space="preserve">MARTHA  LUCIA GALLO  SEGURA </t>
  </si>
  <si>
    <t xml:space="preserve">LUIS  ALBERTO RIAÑO  VELASQUEZ </t>
  </si>
  <si>
    <t xml:space="preserve">MARTIN  EDUARDO MAZO  VIATELA </t>
  </si>
  <si>
    <t xml:space="preserve">WILKER  LARA  MIRANDA </t>
  </si>
  <si>
    <t xml:space="preserve">MARIA  LUCILA MACHADO  CANO </t>
  </si>
  <si>
    <t xml:space="preserve">MARIA  BERENICE URBANO  PEREZ </t>
  </si>
  <si>
    <t xml:space="preserve">ISABEL  AROCA  PEñA </t>
  </si>
  <si>
    <t xml:space="preserve">LUZ  MARINA BELTRAN  HERNANDEZ </t>
  </si>
  <si>
    <t xml:space="preserve">ROSA  POSU  CARMEN </t>
  </si>
  <si>
    <t xml:space="preserve">ARGEMIRO  TORRES  PEREZ </t>
  </si>
  <si>
    <t xml:space="preserve">IVAN  VERGAÑO  VASQUEZ </t>
  </si>
  <si>
    <t xml:space="preserve">DIANA  PATRICIA RESTREPO  RIOS </t>
  </si>
  <si>
    <t>Director De Hospital /encargado</t>
  </si>
  <si>
    <t>PTO LLERAS</t>
  </si>
  <si>
    <t xml:space="preserve">NUBIA  EDID GONZALEZ  MORENO </t>
  </si>
  <si>
    <t xml:space="preserve">Puerto Lleras </t>
  </si>
  <si>
    <t xml:space="preserve">LILIANA  MONDRAGON  VARGAS </t>
  </si>
  <si>
    <t xml:space="preserve">ORLANDO  CORTES  CASTAÑEDA </t>
  </si>
  <si>
    <t xml:space="preserve">JORGE  FIERRO  RUIZ </t>
  </si>
  <si>
    <t xml:space="preserve">LUIS  ALFONSO monDRAGON  RAMOS </t>
  </si>
  <si>
    <t xml:space="preserve">RAFAEL  ANTONIO ROMERO  CASTAÑEDA </t>
  </si>
  <si>
    <t xml:space="preserve">NORBEY  VEGA  CAMELO </t>
  </si>
  <si>
    <t xml:space="preserve">MARIA  ISABEL ESPEJO  DUARTE </t>
  </si>
  <si>
    <t xml:space="preserve">MAGNOLIA ESPITIA  RODRIGUEZ </t>
  </si>
  <si>
    <t xml:space="preserve">ROSA  INELDA GONZALEZ  QUIROGA </t>
  </si>
  <si>
    <t xml:space="preserve">BLANCA  FLOR QUIROGA  GARZON </t>
  </si>
  <si>
    <t xml:space="preserve">ADRIANA  MARIA ALZATE  MELAN </t>
  </si>
  <si>
    <t xml:space="preserve">Restrepo </t>
  </si>
  <si>
    <t xml:space="preserve">MARTHA  RUBIELA FERNANDEZ  RODRIGUEZ </t>
  </si>
  <si>
    <t xml:space="preserve">OLGA  LUCIA HOLGUIN  PERALTA </t>
  </si>
  <si>
    <t xml:space="preserve">BLANCA  MAIRUTH ARDILA  </t>
  </si>
  <si>
    <t xml:space="preserve">EDGAR  BARRERA  PIÑEROS </t>
  </si>
  <si>
    <t xml:space="preserve">RODRIGO  ACOSTA  BAICUE </t>
  </si>
  <si>
    <t xml:space="preserve">JOSE  ANTONIO JARA  RIVERA </t>
  </si>
  <si>
    <t xml:space="preserve">LIXA  MINELLY CARRION  PARADA </t>
  </si>
  <si>
    <t xml:space="preserve">LUCILA  CONTRERAS  BEJARANO </t>
  </si>
  <si>
    <t xml:space="preserve">DORYS  LILIANA  GORDILLO ROLDAN </t>
  </si>
  <si>
    <t xml:space="preserve">RUBIELA  FERNANDEZ  RAMIREZ </t>
  </si>
  <si>
    <t xml:space="preserve">OVIDIA  MILLAN  ROJAS </t>
  </si>
  <si>
    <t xml:space="preserve">MERY  AVILA  OBANDO </t>
  </si>
  <si>
    <t xml:space="preserve">MARIELA  RIVERA  HERRERA </t>
  </si>
  <si>
    <t xml:space="preserve">BETTY  MIREYA TIUSO  ROJAS </t>
  </si>
  <si>
    <t xml:space="preserve">WILLIAN  MANUEL MORENO  </t>
  </si>
  <si>
    <t xml:space="preserve">San Juan De Arama </t>
  </si>
  <si>
    <t xml:space="preserve">LUZ  MILA LEON  GUEVARA </t>
  </si>
  <si>
    <t xml:space="preserve">GEVIS  HERLINDA ROBAYO  TENORIO </t>
  </si>
  <si>
    <t xml:space="preserve">GUILLERMO  DELGADO  ROMERO </t>
  </si>
  <si>
    <t xml:space="preserve">LEIDY  ESPERANZA MARTINEZ  SOTO </t>
  </si>
  <si>
    <t xml:space="preserve">FLOR  LUCERO SANCHEZ  SANCHEZ </t>
  </si>
  <si>
    <t xml:space="preserve">JAIDY  AGUIRRE  RODRIGUEZ </t>
  </si>
  <si>
    <t xml:space="preserve">MARIA  RUTH LOPEZ  LEAL </t>
  </si>
  <si>
    <t xml:space="preserve">EDILMA  MACIAS  MENDEZ </t>
  </si>
  <si>
    <t xml:space="preserve">SIGFRIDO  ANTONIO MARTINEZ  MARTINEZ </t>
  </si>
  <si>
    <t xml:space="preserve">ANA  JUDITH RAMIREZ  CALDERON </t>
  </si>
  <si>
    <t xml:space="preserve">SELMIRA  RUBIO  GARZON </t>
  </si>
  <si>
    <t xml:space="preserve">YOLANDA  SANDOVAL  ENCISO </t>
  </si>
  <si>
    <t xml:space="preserve">MIRYAM  SIERRA  AMORTEGUI </t>
  </si>
  <si>
    <t xml:space="preserve">HECTOR  FABIO ZAMBRANO  BLANDON </t>
  </si>
  <si>
    <t xml:space="preserve">MONICA  ZARTA  ARIAS </t>
  </si>
  <si>
    <t>MANUEL SALVADOR DE LA HOZDE LA HOZ</t>
  </si>
  <si>
    <t xml:space="preserve">San Juanito </t>
  </si>
  <si>
    <t xml:space="preserve">JOSE  FERNANDO HERRERA  GUTIERREZ </t>
  </si>
  <si>
    <t xml:space="preserve">TÃ©cnico Área Salud </t>
  </si>
  <si>
    <t xml:space="preserve">MIGUEL  ENRIQUE DIAZ  JIMENEZ </t>
  </si>
  <si>
    <t xml:space="preserve">GILBERTO  ANTONIO HERNANDEZ  OLIVEROS </t>
  </si>
  <si>
    <t>PEDRO PASTOR GUERRERO MUÑOZ</t>
  </si>
  <si>
    <t xml:space="preserve">Vista Hermosa </t>
  </si>
  <si>
    <t xml:space="preserve">FLORALBA  CAÑON  BENAVIDES </t>
  </si>
  <si>
    <t xml:space="preserve">LUIS  OMAR TRUJILLO  MARQUEZ </t>
  </si>
  <si>
    <t xml:space="preserve">MARIANO  DE JESUS MARTINEZ  </t>
  </si>
  <si>
    <t xml:space="preserve">MARIA  CROSBY HERNANDEZ  LOPEZ </t>
  </si>
  <si>
    <t xml:space="preserve">SANDRA  CECILIA JIMENEZ  CARDENAS </t>
  </si>
  <si>
    <t xml:space="preserve">ESNEDA  ROSERO  HERNANDEZ </t>
  </si>
  <si>
    <t xml:space="preserve">MARIA  ELISA GONZALEZ  MARTINEZ </t>
  </si>
  <si>
    <t>CAROLINA MUÑOZ OCAMPO</t>
  </si>
  <si>
    <t>Subgerente Administrativa</t>
  </si>
  <si>
    <t>PROPORCIONAL</t>
  </si>
  <si>
    <t>JORGE HERNAN MOJICA MOLINARES</t>
  </si>
  <si>
    <t xml:space="preserve">Gerente Empresa Social Del Estado </t>
  </si>
  <si>
    <t xml:space="preserve">DORIS EDIT PARRADO PARRADO </t>
  </si>
  <si>
    <t>Director De Hospital  2/8/18 al 1/02/2022 y del 1/04/2022</t>
  </si>
  <si>
    <t>JEISSON ANDREY RODRIGUEZ CORTEZ</t>
  </si>
  <si>
    <t>JHONNY XAVIER RAMOS GUTIERREZ</t>
  </si>
  <si>
    <t>MONTAÑA TAPIERO LUZ STELLA</t>
  </si>
  <si>
    <t>Secretario Grado: 01</t>
  </si>
  <si>
    <t>RETIRADO</t>
  </si>
  <si>
    <t>Retirado</t>
  </si>
  <si>
    <t>DILSONVILLANUEVAHERNANDEZ</t>
  </si>
  <si>
    <t xml:space="preserve">NELSON  CAGUA  GONZALEZ </t>
  </si>
  <si>
    <t xml:space="preserve">BLANCA  LEONOR FLOREZ  GARCIA </t>
  </si>
  <si>
    <t>SE RETIRA EL 30/03/2023</t>
  </si>
  <si>
    <t>SUAREZ TORRES MARIA BARBARA</t>
  </si>
  <si>
    <t>Auxiliar Área Salud Grado: 06</t>
  </si>
  <si>
    <t>NO</t>
  </si>
  <si>
    <t>GARCIA MACHUCA CRUZ MARIA</t>
  </si>
  <si>
    <t>Auxiliar Área Salud Grado: 01</t>
  </si>
  <si>
    <t>CASAS PATIÑO RICARDO CESAR</t>
  </si>
  <si>
    <t>Director De Hospital Grado: 01</t>
  </si>
  <si>
    <t>MUÑOZ ROBAYO JUAN JOSE</t>
  </si>
  <si>
    <t>Gerente Empresa Social Del Estado Grado: 01</t>
  </si>
  <si>
    <t>DUARTE  LUZ MARINA</t>
  </si>
  <si>
    <t>SANABRIA VEGA ZENIDIA</t>
  </si>
  <si>
    <t>Subgerente Grado: 01</t>
  </si>
  <si>
    <t>CAMARGO CUELLAR JUAN CARLOS</t>
  </si>
  <si>
    <t>MOLANO FERNANDEZ DEBORA</t>
  </si>
  <si>
    <t>ROJAS ALVAREZ IRISLEIDER</t>
  </si>
  <si>
    <t>Auxiliar Área Salud Grado: 03</t>
  </si>
  <si>
    <t>MORENO MORENO LUZ LIBIA</t>
  </si>
  <si>
    <t>TORRES RONCANCIO JAIRO HERNANDO</t>
  </si>
  <si>
    <t>ORTIZ FORERO JOSE ROBERTO</t>
  </si>
  <si>
    <t>SANDOVAL ZAMORA LUCERO AMPARO</t>
  </si>
  <si>
    <t>Director De Hospital Grado: 02</t>
  </si>
  <si>
    <t>PUERTO LEON NOHORA PATRICIA</t>
  </si>
  <si>
    <t>GRAJALES  LUIS FELIPE</t>
  </si>
  <si>
    <t>LOMBANA DELGADO BLANCA CECILIA</t>
  </si>
  <si>
    <t>JEFFERSON TRIANA  RUSINQUE</t>
  </si>
  <si>
    <t>CONDUCTOR</t>
  </si>
  <si>
    <t>Puerto Gaitán</t>
  </si>
  <si>
    <t>JOSE JOVANI ORJUELA ROJAS</t>
  </si>
  <si>
    <t>GERMAN DELGADO AGUILLON</t>
  </si>
  <si>
    <t>RAQUEL CANO MARQUEZ</t>
  </si>
  <si>
    <t xml:space="preserve">AUXILIAR DE ENFEMERIA </t>
  </si>
  <si>
    <t>SONIA MARCELA FERNANDEZ TOVAR</t>
  </si>
  <si>
    <t>PATRICIA PINEDA CIRO</t>
  </si>
  <si>
    <t>No.</t>
  </si>
  <si>
    <t>DIAS LABORADOS EN LA VIGENCIA 2022</t>
  </si>
  <si>
    <t xml:space="preserve">FALABELLA NO ASUME LOS DESCUENTOS </t>
  </si>
  <si>
    <t xml:space="preserve">ALKOSTO ASUME LOS DESCUENTOS </t>
  </si>
  <si>
    <t>INDICAR SI TIENE IVA</t>
  </si>
  <si>
    <t>VALOR A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</si>
</sst>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rgb="FFFF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44" fontId="0" fillId="2" borderId="0" xfId="0" applyNumberFormat="1" applyFill="1"/>
    <xf numFmtId="0" fontId="2" fillId="2" borderId="0" xfId="0" applyFont="1" applyFill="1" applyAlignment="1">
      <alignment vertic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/>
    <xf numFmtId="14" fontId="4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justify" vertical="center"/>
    </xf>
    <xf numFmtId="44" fontId="3" fillId="2" borderId="0" xfId="0" applyNumberFormat="1" applyFont="1" applyFill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/>
    </xf>
    <xf numFmtId="44" fontId="4" fillId="2" borderId="0" xfId="0" applyNumberFormat="1" applyFont="1" applyFill="1"/>
    <xf numFmtId="0" fontId="4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44" fontId="7" fillId="2" borderId="1" xfId="1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right" vertical="center"/>
    </xf>
    <xf numFmtId="14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43" fontId="10" fillId="2" borderId="1" xfId="1" applyFont="1" applyFill="1" applyBorder="1"/>
    <xf numFmtId="44" fontId="10" fillId="2" borderId="1" xfId="1" applyNumberFormat="1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/>
    </xf>
    <xf numFmtId="44" fontId="11" fillId="2" borderId="1" xfId="0" applyNumberFormat="1" applyFont="1" applyFill="1" applyBorder="1"/>
    <xf numFmtId="0" fontId="10" fillId="2" borderId="1" xfId="0" applyFont="1" applyFill="1" applyBorder="1"/>
    <xf numFmtId="14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right" vertical="center" wrapText="1"/>
    </xf>
    <xf numFmtId="14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F5F4-4BA3-4DD5-9C02-13B2DB67222B}">
  <sheetPr>
    <tabColor theme="5" tint="0.79998168889431442"/>
    <pageSetUpPr fitToPage="1"/>
  </sheetPr>
  <dimension ref="C2:W245"/>
  <sheetViews>
    <sheetView tabSelected="1" zoomScale="80" zoomScaleNormal="80" workbookViewId="0">
      <selection activeCell="X6" sqref="X6"/>
    </sheetView>
  </sheetViews>
  <sheetFormatPr baseColWidth="10" defaultRowHeight="30" customHeight="1" x14ac:dyDescent="0.25"/>
  <cols>
    <col min="1" max="3" width="11.42578125" style="1"/>
    <col min="4" max="4" width="6" style="13" customWidth="1"/>
    <col min="5" max="5" width="11.7109375" style="14" customWidth="1"/>
    <col min="6" max="6" width="23.28515625" style="14" customWidth="1"/>
    <col min="7" max="7" width="11.7109375" style="13" customWidth="1"/>
    <col min="8" max="8" width="10.5703125" style="14" customWidth="1"/>
    <col min="9" max="9" width="7.28515625" style="13" customWidth="1"/>
    <col min="10" max="10" width="9.7109375" style="14" customWidth="1"/>
    <col min="11" max="11" width="11.85546875" style="14" hidden="1" customWidth="1"/>
    <col min="12" max="12" width="10.85546875" style="13" hidden="1" customWidth="1"/>
    <col min="13" max="13" width="10.28515625" style="13" customWidth="1"/>
    <col min="14" max="14" width="10.42578125" style="14" customWidth="1"/>
    <col min="15" max="15" width="12.85546875" style="13" hidden="1" customWidth="1"/>
    <col min="16" max="16" width="11.85546875" style="14" customWidth="1"/>
    <col min="17" max="17" width="8.28515625" style="13" hidden="1" customWidth="1"/>
    <col min="18" max="18" width="10.140625" style="13" hidden="1" customWidth="1"/>
    <col min="19" max="19" width="10.7109375" style="17" customWidth="1"/>
    <col min="20" max="20" width="11.85546875" style="17" customWidth="1"/>
    <col min="21" max="21" width="10.140625" style="19" customWidth="1"/>
    <col min="22" max="22" width="11" style="20" customWidth="1"/>
    <col min="23" max="23" width="15.42578125" style="2" bestFit="1" customWidth="1"/>
    <col min="24" max="16384" width="11.42578125" style="1"/>
  </cols>
  <sheetData>
    <row r="2" spans="4:22" ht="14.25" customHeight="1" x14ac:dyDescent="0.25"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4:22" ht="14.25" customHeight="1" x14ac:dyDescent="0.25"/>
    <row r="4" spans="4:22" ht="25.5" customHeight="1" x14ac:dyDescent="0.25"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4:22" ht="21" customHeight="1" x14ac:dyDescent="0.25"/>
    <row r="6" spans="4:22" ht="45" customHeight="1" x14ac:dyDescent="0.25">
      <c r="D6" s="21" t="s">
        <v>0</v>
      </c>
      <c r="E6" s="21" t="s">
        <v>1</v>
      </c>
      <c r="F6" s="21" t="s">
        <v>2</v>
      </c>
      <c r="G6" s="21" t="s">
        <v>3</v>
      </c>
      <c r="H6" s="21" t="s">
        <v>4</v>
      </c>
      <c r="I6" s="21" t="s">
        <v>5</v>
      </c>
      <c r="J6" s="21" t="s">
        <v>6</v>
      </c>
      <c r="K6" s="21" t="s">
        <v>7</v>
      </c>
      <c r="L6" s="21"/>
      <c r="M6" s="21" t="s">
        <v>8</v>
      </c>
      <c r="N6" s="21" t="s">
        <v>9</v>
      </c>
      <c r="O6" s="21"/>
      <c r="P6" s="21" t="s">
        <v>10</v>
      </c>
      <c r="Q6" s="21"/>
      <c r="R6" s="21"/>
      <c r="S6" s="22" t="s">
        <v>11</v>
      </c>
      <c r="T6" s="23" t="s">
        <v>12</v>
      </c>
      <c r="U6" s="24" t="s">
        <v>311</v>
      </c>
      <c r="V6" s="47" t="s">
        <v>312</v>
      </c>
    </row>
    <row r="7" spans="4:22" ht="30" customHeight="1" x14ac:dyDescent="0.25">
      <c r="D7" s="25">
        <v>1</v>
      </c>
      <c r="E7" s="25">
        <v>40436860</v>
      </c>
      <c r="F7" s="25" t="s">
        <v>13</v>
      </c>
      <c r="G7" s="26" t="s">
        <v>14</v>
      </c>
      <c r="H7" s="27">
        <v>35741</v>
      </c>
      <c r="I7" s="28" t="s">
        <v>15</v>
      </c>
      <c r="J7" s="27" t="s">
        <v>16</v>
      </c>
      <c r="K7" s="27" t="s">
        <v>17</v>
      </c>
      <c r="L7" s="29">
        <v>44926</v>
      </c>
      <c r="M7" s="26" t="s">
        <v>18</v>
      </c>
      <c r="N7" s="30" t="s">
        <v>19</v>
      </c>
      <c r="O7" s="29"/>
      <c r="P7" s="30">
        <v>365</v>
      </c>
      <c r="Q7" s="31">
        <v>365</v>
      </c>
      <c r="R7" s="32"/>
      <c r="S7" s="33">
        <v>5180.6089805856682</v>
      </c>
      <c r="T7" s="34">
        <f t="shared" ref="T7:T70" si="0">P7*S7</f>
        <v>1890922.2779137688</v>
      </c>
      <c r="U7" s="35"/>
      <c r="V7" s="34"/>
    </row>
    <row r="8" spans="4:22" ht="30" customHeight="1" x14ac:dyDescent="0.25">
      <c r="D8" s="25">
        <v>2</v>
      </c>
      <c r="E8" s="25">
        <v>40383487</v>
      </c>
      <c r="F8" s="25" t="s">
        <v>20</v>
      </c>
      <c r="G8" s="26" t="s">
        <v>21</v>
      </c>
      <c r="H8" s="27">
        <v>44562</v>
      </c>
      <c r="I8" s="28" t="s">
        <v>15</v>
      </c>
      <c r="J8" s="27" t="s">
        <v>16</v>
      </c>
      <c r="K8" s="27" t="s">
        <v>17</v>
      </c>
      <c r="L8" s="29">
        <v>44926</v>
      </c>
      <c r="M8" s="26" t="s">
        <v>18</v>
      </c>
      <c r="N8" s="30" t="s">
        <v>19</v>
      </c>
      <c r="O8" s="36"/>
      <c r="P8" s="30">
        <v>365</v>
      </c>
      <c r="Q8" s="31">
        <v>365</v>
      </c>
      <c r="R8" s="36"/>
      <c r="S8" s="33">
        <v>5180.6089805856682</v>
      </c>
      <c r="T8" s="34">
        <f t="shared" si="0"/>
        <v>1890922.2779137688</v>
      </c>
      <c r="U8" s="35"/>
      <c r="V8" s="34"/>
    </row>
    <row r="9" spans="4:22" ht="30" customHeight="1" x14ac:dyDescent="0.25">
      <c r="D9" s="25">
        <v>3</v>
      </c>
      <c r="E9" s="25">
        <v>52158971</v>
      </c>
      <c r="F9" s="25" t="s">
        <v>22</v>
      </c>
      <c r="G9" s="26" t="s">
        <v>23</v>
      </c>
      <c r="H9" s="27">
        <v>44235</v>
      </c>
      <c r="I9" s="28" t="s">
        <v>15</v>
      </c>
      <c r="J9" s="27" t="s">
        <v>16</v>
      </c>
      <c r="K9" s="27" t="s">
        <v>17</v>
      </c>
      <c r="L9" s="29">
        <v>44926</v>
      </c>
      <c r="M9" s="26" t="s">
        <v>18</v>
      </c>
      <c r="N9" s="30" t="s">
        <v>19</v>
      </c>
      <c r="O9" s="36"/>
      <c r="P9" s="30">
        <v>365</v>
      </c>
      <c r="Q9" s="31">
        <v>365</v>
      </c>
      <c r="R9" s="36"/>
      <c r="S9" s="33">
        <v>5180.6089805856682</v>
      </c>
      <c r="T9" s="34">
        <f t="shared" si="0"/>
        <v>1890922.2779137688</v>
      </c>
      <c r="U9" s="35"/>
      <c r="V9" s="34"/>
    </row>
    <row r="10" spans="4:22" ht="30" customHeight="1" x14ac:dyDescent="0.25">
      <c r="D10" s="25">
        <v>4</v>
      </c>
      <c r="E10" s="25">
        <v>86058832</v>
      </c>
      <c r="F10" s="25" t="s">
        <v>24</v>
      </c>
      <c r="G10" s="26" t="s">
        <v>25</v>
      </c>
      <c r="H10" s="27">
        <v>43937</v>
      </c>
      <c r="I10" s="28" t="s">
        <v>15</v>
      </c>
      <c r="J10" s="27" t="s">
        <v>16</v>
      </c>
      <c r="K10" s="27" t="s">
        <v>17</v>
      </c>
      <c r="L10" s="29">
        <v>44926</v>
      </c>
      <c r="M10" s="26" t="s">
        <v>18</v>
      </c>
      <c r="N10" s="30" t="s">
        <v>19</v>
      </c>
      <c r="O10" s="36"/>
      <c r="P10" s="30">
        <v>365</v>
      </c>
      <c r="Q10" s="31">
        <v>365</v>
      </c>
      <c r="R10" s="36"/>
      <c r="S10" s="33">
        <v>5180.6089805856682</v>
      </c>
      <c r="T10" s="34">
        <f t="shared" si="0"/>
        <v>1890922.2779137688</v>
      </c>
      <c r="U10" s="35"/>
      <c r="V10" s="34"/>
    </row>
    <row r="11" spans="4:22" ht="30" customHeight="1" x14ac:dyDescent="0.25">
      <c r="D11" s="25">
        <v>5</v>
      </c>
      <c r="E11" s="25">
        <v>40391345</v>
      </c>
      <c r="F11" s="25" t="s">
        <v>26</v>
      </c>
      <c r="G11" s="26" t="s">
        <v>27</v>
      </c>
      <c r="H11" s="27">
        <v>43536</v>
      </c>
      <c r="I11" s="28" t="s">
        <v>15</v>
      </c>
      <c r="J11" s="27" t="s">
        <v>16</v>
      </c>
      <c r="K11" s="27" t="s">
        <v>17</v>
      </c>
      <c r="L11" s="29">
        <v>44926</v>
      </c>
      <c r="M11" s="26" t="s">
        <v>18</v>
      </c>
      <c r="N11" s="30" t="s">
        <v>19</v>
      </c>
      <c r="O11" s="36"/>
      <c r="P11" s="30">
        <v>365</v>
      </c>
      <c r="Q11" s="31">
        <v>365</v>
      </c>
      <c r="R11" s="36"/>
      <c r="S11" s="33">
        <v>5180.6089805856682</v>
      </c>
      <c r="T11" s="34">
        <f t="shared" si="0"/>
        <v>1890922.2779137688</v>
      </c>
      <c r="U11" s="35"/>
      <c r="V11" s="34"/>
    </row>
    <row r="12" spans="4:22" ht="30" customHeight="1" x14ac:dyDescent="0.25">
      <c r="D12" s="25">
        <v>6</v>
      </c>
      <c r="E12" s="25">
        <v>86046779</v>
      </c>
      <c r="F12" s="25" t="s">
        <v>28</v>
      </c>
      <c r="G12" s="26" t="s">
        <v>29</v>
      </c>
      <c r="H12" s="27">
        <v>44203</v>
      </c>
      <c r="I12" s="28" t="s">
        <v>15</v>
      </c>
      <c r="J12" s="27" t="s">
        <v>16</v>
      </c>
      <c r="K12" s="27" t="s">
        <v>17</v>
      </c>
      <c r="L12" s="29">
        <v>44926</v>
      </c>
      <c r="M12" s="26" t="s">
        <v>18</v>
      </c>
      <c r="N12" s="30" t="s">
        <v>19</v>
      </c>
      <c r="O12" s="36"/>
      <c r="P12" s="30">
        <v>365</v>
      </c>
      <c r="Q12" s="31">
        <v>365</v>
      </c>
      <c r="R12" s="36"/>
      <c r="S12" s="33">
        <v>5180.6089805856682</v>
      </c>
      <c r="T12" s="34">
        <f t="shared" si="0"/>
        <v>1890922.2779137688</v>
      </c>
      <c r="U12" s="35"/>
      <c r="V12" s="34"/>
    </row>
    <row r="13" spans="4:22" ht="30" customHeight="1" x14ac:dyDescent="0.25">
      <c r="D13" s="25">
        <v>7</v>
      </c>
      <c r="E13" s="25">
        <v>30982013</v>
      </c>
      <c r="F13" s="25" t="s">
        <v>30</v>
      </c>
      <c r="G13" s="26" t="s">
        <v>31</v>
      </c>
      <c r="H13" s="27">
        <v>42829</v>
      </c>
      <c r="I13" s="28" t="s">
        <v>15</v>
      </c>
      <c r="J13" s="27" t="s">
        <v>16</v>
      </c>
      <c r="K13" s="27" t="s">
        <v>17</v>
      </c>
      <c r="L13" s="29">
        <v>44926</v>
      </c>
      <c r="M13" s="26" t="s">
        <v>18</v>
      </c>
      <c r="N13" s="30" t="s">
        <v>19</v>
      </c>
      <c r="O13" s="36"/>
      <c r="P13" s="30">
        <v>365</v>
      </c>
      <c r="Q13" s="31">
        <v>365</v>
      </c>
      <c r="R13" s="36"/>
      <c r="S13" s="33">
        <v>5180.6089805856682</v>
      </c>
      <c r="T13" s="34">
        <f t="shared" si="0"/>
        <v>1890922.2779137688</v>
      </c>
      <c r="U13" s="35"/>
      <c r="V13" s="34"/>
    </row>
    <row r="14" spans="4:22" ht="30" customHeight="1" x14ac:dyDescent="0.25">
      <c r="D14" s="25">
        <v>8</v>
      </c>
      <c r="E14" s="25">
        <v>1121827867</v>
      </c>
      <c r="F14" s="25" t="s">
        <v>32</v>
      </c>
      <c r="G14" s="26" t="s">
        <v>33</v>
      </c>
      <c r="H14" s="27">
        <v>44099</v>
      </c>
      <c r="I14" s="28" t="s">
        <v>15</v>
      </c>
      <c r="J14" s="27" t="s">
        <v>16</v>
      </c>
      <c r="K14" s="27" t="s">
        <v>17</v>
      </c>
      <c r="L14" s="29">
        <v>44926</v>
      </c>
      <c r="M14" s="26" t="s">
        <v>18</v>
      </c>
      <c r="N14" s="30" t="s">
        <v>19</v>
      </c>
      <c r="O14" s="36"/>
      <c r="P14" s="30">
        <v>365</v>
      </c>
      <c r="Q14" s="31">
        <v>365</v>
      </c>
      <c r="R14" s="36"/>
      <c r="S14" s="33">
        <v>5180.6089805856682</v>
      </c>
      <c r="T14" s="34">
        <f t="shared" si="0"/>
        <v>1890922.2779137688</v>
      </c>
      <c r="U14" s="35"/>
      <c r="V14" s="34"/>
    </row>
    <row r="15" spans="4:22" ht="30" customHeight="1" x14ac:dyDescent="0.25">
      <c r="D15" s="25">
        <v>9</v>
      </c>
      <c r="E15" s="25">
        <v>21190947</v>
      </c>
      <c r="F15" s="25" t="s">
        <v>34</v>
      </c>
      <c r="G15" s="26" t="s">
        <v>35</v>
      </c>
      <c r="H15" s="27">
        <v>43876</v>
      </c>
      <c r="I15" s="28" t="s">
        <v>15</v>
      </c>
      <c r="J15" s="27" t="s">
        <v>16</v>
      </c>
      <c r="K15" s="27" t="s">
        <v>17</v>
      </c>
      <c r="L15" s="29">
        <v>44926</v>
      </c>
      <c r="M15" s="26" t="s">
        <v>18</v>
      </c>
      <c r="N15" s="30" t="s">
        <v>19</v>
      </c>
      <c r="O15" s="36"/>
      <c r="P15" s="30">
        <v>365</v>
      </c>
      <c r="Q15" s="31">
        <v>365</v>
      </c>
      <c r="R15" s="36"/>
      <c r="S15" s="33">
        <v>5180.6089805856682</v>
      </c>
      <c r="T15" s="34">
        <f t="shared" si="0"/>
        <v>1890922.2779137688</v>
      </c>
      <c r="U15" s="35"/>
      <c r="V15" s="34"/>
    </row>
    <row r="16" spans="4:22" ht="30" customHeight="1" x14ac:dyDescent="0.25">
      <c r="D16" s="25">
        <v>10</v>
      </c>
      <c r="E16" s="25">
        <v>1121831671</v>
      </c>
      <c r="F16" s="25" t="s">
        <v>36</v>
      </c>
      <c r="G16" s="26" t="s">
        <v>37</v>
      </c>
      <c r="H16" s="27">
        <v>44410</v>
      </c>
      <c r="I16" s="28" t="s">
        <v>15</v>
      </c>
      <c r="J16" s="27" t="s">
        <v>16</v>
      </c>
      <c r="K16" s="27" t="s">
        <v>17</v>
      </c>
      <c r="L16" s="29">
        <v>44926</v>
      </c>
      <c r="M16" s="26" t="s">
        <v>18</v>
      </c>
      <c r="N16" s="30" t="s">
        <v>19</v>
      </c>
      <c r="O16" s="36"/>
      <c r="P16" s="30">
        <v>365</v>
      </c>
      <c r="Q16" s="31">
        <v>365</v>
      </c>
      <c r="R16" s="36"/>
      <c r="S16" s="33">
        <v>5180.6089805856682</v>
      </c>
      <c r="T16" s="34">
        <f t="shared" si="0"/>
        <v>1890922.2779137688</v>
      </c>
      <c r="U16" s="35"/>
      <c r="V16" s="34"/>
    </row>
    <row r="17" spans="4:22" ht="30" customHeight="1" x14ac:dyDescent="0.25">
      <c r="D17" s="25">
        <v>11</v>
      </c>
      <c r="E17" s="25">
        <v>40389197</v>
      </c>
      <c r="F17" s="25" t="s">
        <v>38</v>
      </c>
      <c r="G17" s="26" t="s">
        <v>39</v>
      </c>
      <c r="H17" s="27">
        <v>34547</v>
      </c>
      <c r="I17" s="28" t="s">
        <v>15</v>
      </c>
      <c r="J17" s="27" t="s">
        <v>16</v>
      </c>
      <c r="K17" s="27" t="s">
        <v>17</v>
      </c>
      <c r="L17" s="29">
        <v>44926</v>
      </c>
      <c r="M17" s="26" t="s">
        <v>18</v>
      </c>
      <c r="N17" s="30" t="s">
        <v>19</v>
      </c>
      <c r="O17" s="36"/>
      <c r="P17" s="30">
        <v>365</v>
      </c>
      <c r="Q17" s="31">
        <v>365</v>
      </c>
      <c r="R17" s="36"/>
      <c r="S17" s="33">
        <v>5180.6089805856682</v>
      </c>
      <c r="T17" s="34">
        <f t="shared" si="0"/>
        <v>1890922.2779137688</v>
      </c>
      <c r="U17" s="35"/>
      <c r="V17" s="34"/>
    </row>
    <row r="18" spans="4:22" ht="30" customHeight="1" x14ac:dyDescent="0.25">
      <c r="D18" s="25">
        <v>12</v>
      </c>
      <c r="E18" s="25">
        <v>17309360</v>
      </c>
      <c r="F18" s="25" t="s">
        <v>40</v>
      </c>
      <c r="G18" s="26" t="s">
        <v>41</v>
      </c>
      <c r="H18" s="27">
        <v>32196</v>
      </c>
      <c r="I18" s="28" t="s">
        <v>15</v>
      </c>
      <c r="J18" s="27" t="s">
        <v>16</v>
      </c>
      <c r="K18" s="27" t="s">
        <v>17</v>
      </c>
      <c r="L18" s="29">
        <v>44926</v>
      </c>
      <c r="M18" s="26" t="s">
        <v>18</v>
      </c>
      <c r="N18" s="30" t="s">
        <v>19</v>
      </c>
      <c r="O18" s="36"/>
      <c r="P18" s="30">
        <v>365</v>
      </c>
      <c r="Q18" s="31">
        <v>365</v>
      </c>
      <c r="R18" s="36"/>
      <c r="S18" s="33">
        <v>5180.6089805856682</v>
      </c>
      <c r="T18" s="34">
        <f t="shared" si="0"/>
        <v>1890922.2779137688</v>
      </c>
      <c r="U18" s="35"/>
      <c r="V18" s="34"/>
    </row>
    <row r="19" spans="4:22" ht="30" customHeight="1" x14ac:dyDescent="0.25">
      <c r="D19" s="25">
        <v>13</v>
      </c>
      <c r="E19" s="25">
        <v>17346014</v>
      </c>
      <c r="F19" s="25" t="s">
        <v>42</v>
      </c>
      <c r="G19" s="26" t="s">
        <v>43</v>
      </c>
      <c r="H19" s="27">
        <v>36389</v>
      </c>
      <c r="I19" s="28" t="s">
        <v>15</v>
      </c>
      <c r="J19" s="27" t="s">
        <v>16</v>
      </c>
      <c r="K19" s="27" t="s">
        <v>17</v>
      </c>
      <c r="L19" s="29">
        <v>44926</v>
      </c>
      <c r="M19" s="26" t="s">
        <v>18</v>
      </c>
      <c r="N19" s="30" t="s">
        <v>19</v>
      </c>
      <c r="O19" s="36"/>
      <c r="P19" s="30">
        <v>365</v>
      </c>
      <c r="Q19" s="31">
        <v>365</v>
      </c>
      <c r="R19" s="36"/>
      <c r="S19" s="33">
        <v>5180.6089805856682</v>
      </c>
      <c r="T19" s="34">
        <f t="shared" si="0"/>
        <v>1890922.2779137688</v>
      </c>
      <c r="U19" s="35"/>
      <c r="V19" s="34"/>
    </row>
    <row r="20" spans="4:22" ht="30" customHeight="1" x14ac:dyDescent="0.25">
      <c r="D20" s="25">
        <v>14</v>
      </c>
      <c r="E20" s="25">
        <v>17349497</v>
      </c>
      <c r="F20" s="25" t="s">
        <v>44</v>
      </c>
      <c r="G20" s="26" t="s">
        <v>45</v>
      </c>
      <c r="H20" s="27">
        <v>42156</v>
      </c>
      <c r="I20" s="28" t="s">
        <v>15</v>
      </c>
      <c r="J20" s="27" t="s">
        <v>16</v>
      </c>
      <c r="K20" s="27" t="s">
        <v>17</v>
      </c>
      <c r="L20" s="29">
        <v>44926</v>
      </c>
      <c r="M20" s="26" t="s">
        <v>18</v>
      </c>
      <c r="N20" s="30" t="s">
        <v>19</v>
      </c>
      <c r="O20" s="36"/>
      <c r="P20" s="30">
        <v>365</v>
      </c>
      <c r="Q20" s="31">
        <v>365</v>
      </c>
      <c r="R20" s="36"/>
      <c r="S20" s="33">
        <v>5180.6089805856682</v>
      </c>
      <c r="T20" s="34">
        <f t="shared" si="0"/>
        <v>1890922.2779137688</v>
      </c>
      <c r="U20" s="35"/>
      <c r="V20" s="34"/>
    </row>
    <row r="21" spans="4:22" ht="30" customHeight="1" x14ac:dyDescent="0.25">
      <c r="D21" s="25">
        <v>15</v>
      </c>
      <c r="E21" s="25">
        <v>41722560</v>
      </c>
      <c r="F21" s="25" t="s">
        <v>46</v>
      </c>
      <c r="G21" s="26" t="s">
        <v>45</v>
      </c>
      <c r="H21" s="27">
        <v>42172</v>
      </c>
      <c r="I21" s="28" t="s">
        <v>15</v>
      </c>
      <c r="J21" s="27" t="s">
        <v>16</v>
      </c>
      <c r="K21" s="27" t="s">
        <v>17</v>
      </c>
      <c r="L21" s="29">
        <v>44926</v>
      </c>
      <c r="M21" s="26" t="s">
        <v>18</v>
      </c>
      <c r="N21" s="30" t="s">
        <v>19</v>
      </c>
      <c r="O21" s="36"/>
      <c r="P21" s="30">
        <v>365</v>
      </c>
      <c r="Q21" s="31">
        <v>365</v>
      </c>
      <c r="R21" s="36"/>
      <c r="S21" s="33">
        <v>5180.6089805856682</v>
      </c>
      <c r="T21" s="34">
        <f t="shared" si="0"/>
        <v>1890922.2779137688</v>
      </c>
      <c r="U21" s="35"/>
      <c r="V21" s="34"/>
    </row>
    <row r="22" spans="4:22" ht="30" customHeight="1" x14ac:dyDescent="0.25">
      <c r="D22" s="25">
        <v>16</v>
      </c>
      <c r="E22" s="25">
        <v>17338419</v>
      </c>
      <c r="F22" s="25" t="s">
        <v>47</v>
      </c>
      <c r="G22" s="26" t="s">
        <v>45</v>
      </c>
      <c r="H22" s="27">
        <v>39673</v>
      </c>
      <c r="I22" s="28" t="s">
        <v>15</v>
      </c>
      <c r="J22" s="27" t="s">
        <v>16</v>
      </c>
      <c r="K22" s="27" t="s">
        <v>17</v>
      </c>
      <c r="L22" s="29">
        <v>44926</v>
      </c>
      <c r="M22" s="26" t="s">
        <v>18</v>
      </c>
      <c r="N22" s="30" t="s">
        <v>19</v>
      </c>
      <c r="O22" s="36"/>
      <c r="P22" s="30">
        <v>365</v>
      </c>
      <c r="Q22" s="31">
        <v>365</v>
      </c>
      <c r="R22" s="36"/>
      <c r="S22" s="33">
        <v>5180.6089805856682</v>
      </c>
      <c r="T22" s="34">
        <f t="shared" si="0"/>
        <v>1890922.2779137688</v>
      </c>
      <c r="U22" s="35"/>
      <c r="V22" s="34"/>
    </row>
    <row r="23" spans="4:22" ht="30" customHeight="1" x14ac:dyDescent="0.25">
      <c r="D23" s="25">
        <v>17</v>
      </c>
      <c r="E23" s="25">
        <v>40394170</v>
      </c>
      <c r="F23" s="25" t="s">
        <v>48</v>
      </c>
      <c r="G23" s="26" t="s">
        <v>49</v>
      </c>
      <c r="H23" s="27">
        <v>42156</v>
      </c>
      <c r="I23" s="28" t="s">
        <v>15</v>
      </c>
      <c r="J23" s="27" t="s">
        <v>16</v>
      </c>
      <c r="K23" s="27" t="s">
        <v>17</v>
      </c>
      <c r="L23" s="29">
        <v>44926</v>
      </c>
      <c r="M23" s="26" t="s">
        <v>18</v>
      </c>
      <c r="N23" s="30" t="s">
        <v>19</v>
      </c>
      <c r="O23" s="36"/>
      <c r="P23" s="30">
        <v>365</v>
      </c>
      <c r="Q23" s="31">
        <v>365</v>
      </c>
      <c r="R23" s="36"/>
      <c r="S23" s="33">
        <v>5180.6089805856682</v>
      </c>
      <c r="T23" s="34">
        <f t="shared" si="0"/>
        <v>1890922.2779137688</v>
      </c>
      <c r="U23" s="35"/>
      <c r="V23" s="34"/>
    </row>
    <row r="24" spans="4:22" ht="30" customHeight="1" x14ac:dyDescent="0.25">
      <c r="D24" s="25">
        <v>18</v>
      </c>
      <c r="E24" s="25">
        <v>51941944</v>
      </c>
      <c r="F24" s="25" t="s">
        <v>50</v>
      </c>
      <c r="G24" s="26" t="s">
        <v>51</v>
      </c>
      <c r="H24" s="27">
        <v>34449</v>
      </c>
      <c r="I24" s="28" t="s">
        <v>15</v>
      </c>
      <c r="J24" s="27" t="s">
        <v>16</v>
      </c>
      <c r="K24" s="27" t="s">
        <v>17</v>
      </c>
      <c r="L24" s="29">
        <v>44926</v>
      </c>
      <c r="M24" s="26" t="s">
        <v>18</v>
      </c>
      <c r="N24" s="30" t="s">
        <v>19</v>
      </c>
      <c r="O24" s="36"/>
      <c r="P24" s="30">
        <v>365</v>
      </c>
      <c r="Q24" s="31">
        <v>365</v>
      </c>
      <c r="R24" s="36"/>
      <c r="S24" s="33">
        <v>5180.6089805856682</v>
      </c>
      <c r="T24" s="34">
        <f t="shared" si="0"/>
        <v>1890922.2779137688</v>
      </c>
      <c r="U24" s="35"/>
      <c r="V24" s="34"/>
    </row>
    <row r="25" spans="4:22" ht="30" customHeight="1" x14ac:dyDescent="0.25">
      <c r="D25" s="25">
        <v>19</v>
      </c>
      <c r="E25" s="25">
        <v>40394150</v>
      </c>
      <c r="F25" s="25" t="s">
        <v>52</v>
      </c>
      <c r="G25" s="26" t="s">
        <v>53</v>
      </c>
      <c r="H25" s="27">
        <v>38244</v>
      </c>
      <c r="I25" s="28" t="s">
        <v>15</v>
      </c>
      <c r="J25" s="27" t="s">
        <v>16</v>
      </c>
      <c r="K25" s="27" t="s">
        <v>17</v>
      </c>
      <c r="L25" s="29">
        <v>44926</v>
      </c>
      <c r="M25" s="26" t="s">
        <v>18</v>
      </c>
      <c r="N25" s="30" t="s">
        <v>19</v>
      </c>
      <c r="O25" s="36"/>
      <c r="P25" s="30">
        <v>365</v>
      </c>
      <c r="Q25" s="31">
        <v>365</v>
      </c>
      <c r="R25" s="36"/>
      <c r="S25" s="33">
        <v>5180.6089805856682</v>
      </c>
      <c r="T25" s="34">
        <f t="shared" si="0"/>
        <v>1890922.2779137688</v>
      </c>
      <c r="U25" s="35"/>
      <c r="V25" s="34"/>
    </row>
    <row r="26" spans="4:22" ht="30" customHeight="1" x14ac:dyDescent="0.25">
      <c r="D26" s="25">
        <v>20</v>
      </c>
      <c r="E26" s="25">
        <v>28337427</v>
      </c>
      <c r="F26" s="25" t="s">
        <v>54</v>
      </c>
      <c r="G26" s="26" t="s">
        <v>49</v>
      </c>
      <c r="H26" s="27">
        <v>42037</v>
      </c>
      <c r="I26" s="28" t="s">
        <v>15</v>
      </c>
      <c r="J26" s="27" t="s">
        <v>16</v>
      </c>
      <c r="K26" s="27" t="s">
        <v>17</v>
      </c>
      <c r="L26" s="29">
        <v>44926</v>
      </c>
      <c r="M26" s="26" t="s">
        <v>18</v>
      </c>
      <c r="N26" s="30" t="s">
        <v>19</v>
      </c>
      <c r="O26" s="36"/>
      <c r="P26" s="30">
        <v>365</v>
      </c>
      <c r="Q26" s="31">
        <v>365</v>
      </c>
      <c r="R26" s="36"/>
      <c r="S26" s="33">
        <v>5180.6089805856682</v>
      </c>
      <c r="T26" s="34">
        <f t="shared" si="0"/>
        <v>1890922.2779137688</v>
      </c>
      <c r="U26" s="35"/>
      <c r="V26" s="34"/>
    </row>
    <row r="27" spans="4:22" ht="30" customHeight="1" x14ac:dyDescent="0.25">
      <c r="D27" s="25">
        <v>21</v>
      </c>
      <c r="E27" s="25">
        <v>40440333</v>
      </c>
      <c r="F27" s="25" t="s">
        <v>55</v>
      </c>
      <c r="G27" s="26" t="s">
        <v>56</v>
      </c>
      <c r="H27" s="27">
        <v>37845</v>
      </c>
      <c r="I27" s="28" t="s">
        <v>15</v>
      </c>
      <c r="J27" s="27" t="s">
        <v>16</v>
      </c>
      <c r="K27" s="27" t="s">
        <v>17</v>
      </c>
      <c r="L27" s="29">
        <v>44926</v>
      </c>
      <c r="M27" s="26" t="s">
        <v>18</v>
      </c>
      <c r="N27" s="30" t="s">
        <v>19</v>
      </c>
      <c r="O27" s="36"/>
      <c r="P27" s="30">
        <v>365</v>
      </c>
      <c r="Q27" s="31">
        <v>365</v>
      </c>
      <c r="R27" s="36"/>
      <c r="S27" s="33">
        <v>5180.6089805856682</v>
      </c>
      <c r="T27" s="34">
        <f t="shared" si="0"/>
        <v>1890922.2779137688</v>
      </c>
      <c r="U27" s="35"/>
      <c r="V27" s="34"/>
    </row>
    <row r="28" spans="4:22" ht="30" customHeight="1" x14ac:dyDescent="0.25">
      <c r="D28" s="25">
        <v>22</v>
      </c>
      <c r="E28" s="25">
        <v>86077869</v>
      </c>
      <c r="F28" s="25" t="s">
        <v>57</v>
      </c>
      <c r="G28" s="26" t="s">
        <v>58</v>
      </c>
      <c r="H28" s="27">
        <v>42051</v>
      </c>
      <c r="I28" s="28" t="s">
        <v>15</v>
      </c>
      <c r="J28" s="27" t="s">
        <v>16</v>
      </c>
      <c r="K28" s="27" t="s">
        <v>17</v>
      </c>
      <c r="L28" s="29">
        <v>44926</v>
      </c>
      <c r="M28" s="26" t="s">
        <v>18</v>
      </c>
      <c r="N28" s="30" t="s">
        <v>19</v>
      </c>
      <c r="O28" s="36"/>
      <c r="P28" s="30">
        <v>365</v>
      </c>
      <c r="Q28" s="31">
        <v>365</v>
      </c>
      <c r="R28" s="36"/>
      <c r="S28" s="33">
        <v>5180.6089805856682</v>
      </c>
      <c r="T28" s="34">
        <f t="shared" si="0"/>
        <v>1890922.2779137688</v>
      </c>
      <c r="U28" s="35"/>
      <c r="V28" s="34"/>
    </row>
    <row r="29" spans="4:22" ht="30" customHeight="1" x14ac:dyDescent="0.25">
      <c r="D29" s="25">
        <v>23</v>
      </c>
      <c r="E29" s="25">
        <v>17221231</v>
      </c>
      <c r="F29" s="25" t="s">
        <v>59</v>
      </c>
      <c r="G29" s="26" t="s">
        <v>49</v>
      </c>
      <c r="H29" s="27">
        <v>34608</v>
      </c>
      <c r="I29" s="28" t="s">
        <v>15</v>
      </c>
      <c r="J29" s="27" t="s">
        <v>16</v>
      </c>
      <c r="K29" s="27" t="s">
        <v>17</v>
      </c>
      <c r="L29" s="29">
        <v>44926</v>
      </c>
      <c r="M29" s="26" t="s">
        <v>18</v>
      </c>
      <c r="N29" s="30" t="s">
        <v>19</v>
      </c>
      <c r="O29" s="36"/>
      <c r="P29" s="30">
        <v>365</v>
      </c>
      <c r="Q29" s="31">
        <v>365</v>
      </c>
      <c r="R29" s="36"/>
      <c r="S29" s="33">
        <v>5180.6089805856682</v>
      </c>
      <c r="T29" s="34">
        <f t="shared" si="0"/>
        <v>1890922.2779137688</v>
      </c>
      <c r="U29" s="35"/>
      <c r="V29" s="34"/>
    </row>
    <row r="30" spans="4:22" ht="30" customHeight="1" x14ac:dyDescent="0.25">
      <c r="D30" s="25">
        <v>24</v>
      </c>
      <c r="E30" s="25">
        <v>40394085</v>
      </c>
      <c r="F30" s="25" t="s">
        <v>60</v>
      </c>
      <c r="G30" s="26" t="s">
        <v>45</v>
      </c>
      <c r="H30" s="27">
        <v>35533</v>
      </c>
      <c r="I30" s="28" t="s">
        <v>15</v>
      </c>
      <c r="J30" s="27" t="s">
        <v>16</v>
      </c>
      <c r="K30" s="27" t="s">
        <v>17</v>
      </c>
      <c r="L30" s="29">
        <v>44926</v>
      </c>
      <c r="M30" s="26" t="s">
        <v>18</v>
      </c>
      <c r="N30" s="30" t="s">
        <v>19</v>
      </c>
      <c r="O30" s="36"/>
      <c r="P30" s="30">
        <v>365</v>
      </c>
      <c r="Q30" s="31">
        <v>365</v>
      </c>
      <c r="R30" s="36"/>
      <c r="S30" s="33">
        <v>5180.6089805856682</v>
      </c>
      <c r="T30" s="34">
        <f t="shared" si="0"/>
        <v>1890922.2779137688</v>
      </c>
      <c r="U30" s="35"/>
      <c r="V30" s="34"/>
    </row>
    <row r="31" spans="4:22" ht="30" customHeight="1" x14ac:dyDescent="0.25">
      <c r="D31" s="25">
        <v>25</v>
      </c>
      <c r="E31" s="25">
        <v>7782159</v>
      </c>
      <c r="F31" s="25" t="s">
        <v>61</v>
      </c>
      <c r="G31" s="26" t="s">
        <v>51</v>
      </c>
      <c r="H31" s="27">
        <v>31968</v>
      </c>
      <c r="I31" s="28" t="s">
        <v>15</v>
      </c>
      <c r="J31" s="27" t="s">
        <v>16</v>
      </c>
      <c r="K31" s="27" t="s">
        <v>17</v>
      </c>
      <c r="L31" s="29">
        <v>44926</v>
      </c>
      <c r="M31" s="26" t="s">
        <v>18</v>
      </c>
      <c r="N31" s="30" t="s">
        <v>19</v>
      </c>
      <c r="O31" s="36"/>
      <c r="P31" s="30">
        <v>365</v>
      </c>
      <c r="Q31" s="31">
        <v>365</v>
      </c>
      <c r="R31" s="36"/>
      <c r="S31" s="33">
        <v>5180.6089805856682</v>
      </c>
      <c r="T31" s="34">
        <f t="shared" si="0"/>
        <v>1890922.2779137688</v>
      </c>
      <c r="U31" s="35"/>
      <c r="V31" s="34"/>
    </row>
    <row r="32" spans="4:22" ht="30" customHeight="1" x14ac:dyDescent="0.25">
      <c r="D32" s="25">
        <v>26</v>
      </c>
      <c r="E32" s="25">
        <v>30961195</v>
      </c>
      <c r="F32" s="25" t="s">
        <v>62</v>
      </c>
      <c r="G32" s="26" t="s">
        <v>51</v>
      </c>
      <c r="H32" s="27">
        <v>34701</v>
      </c>
      <c r="I32" s="28" t="s">
        <v>15</v>
      </c>
      <c r="J32" s="27" t="s">
        <v>16</v>
      </c>
      <c r="K32" s="27" t="s">
        <v>17</v>
      </c>
      <c r="L32" s="29">
        <v>44926</v>
      </c>
      <c r="M32" s="26" t="s">
        <v>18</v>
      </c>
      <c r="N32" s="30" t="s">
        <v>19</v>
      </c>
      <c r="O32" s="36"/>
      <c r="P32" s="30">
        <v>365</v>
      </c>
      <c r="Q32" s="31">
        <v>365</v>
      </c>
      <c r="R32" s="36"/>
      <c r="S32" s="33">
        <v>5180.6089805856682</v>
      </c>
      <c r="T32" s="34">
        <f t="shared" si="0"/>
        <v>1890922.2779137688</v>
      </c>
      <c r="U32" s="35"/>
      <c r="V32" s="34"/>
    </row>
    <row r="33" spans="4:22" ht="30" customHeight="1" x14ac:dyDescent="0.25">
      <c r="D33" s="25">
        <v>27</v>
      </c>
      <c r="E33" s="25">
        <v>16359694</v>
      </c>
      <c r="F33" s="25" t="s">
        <v>63</v>
      </c>
      <c r="G33" s="26" t="s">
        <v>45</v>
      </c>
      <c r="H33" s="27">
        <v>35217</v>
      </c>
      <c r="I33" s="28" t="s">
        <v>15</v>
      </c>
      <c r="J33" s="27" t="s">
        <v>16</v>
      </c>
      <c r="K33" s="27" t="s">
        <v>17</v>
      </c>
      <c r="L33" s="29">
        <v>44926</v>
      </c>
      <c r="M33" s="26" t="s">
        <v>18</v>
      </c>
      <c r="N33" s="30" t="s">
        <v>19</v>
      </c>
      <c r="O33" s="36"/>
      <c r="P33" s="30">
        <v>365</v>
      </c>
      <c r="Q33" s="31">
        <v>365</v>
      </c>
      <c r="R33" s="36"/>
      <c r="S33" s="33">
        <v>5180.6089805856682</v>
      </c>
      <c r="T33" s="34">
        <f t="shared" si="0"/>
        <v>1890922.2779137688</v>
      </c>
      <c r="U33" s="35"/>
      <c r="V33" s="34"/>
    </row>
    <row r="34" spans="4:22" ht="30" customHeight="1" x14ac:dyDescent="0.25">
      <c r="D34" s="25">
        <v>28</v>
      </c>
      <c r="E34" s="25">
        <v>21243773</v>
      </c>
      <c r="F34" s="25" t="s">
        <v>64</v>
      </c>
      <c r="G34" s="26" t="s">
        <v>65</v>
      </c>
      <c r="H34" s="27">
        <v>34617</v>
      </c>
      <c r="I34" s="28" t="s">
        <v>15</v>
      </c>
      <c r="J34" s="27" t="s">
        <v>16</v>
      </c>
      <c r="K34" s="27" t="s">
        <v>17</v>
      </c>
      <c r="L34" s="29">
        <v>44926</v>
      </c>
      <c r="M34" s="26" t="s">
        <v>18</v>
      </c>
      <c r="N34" s="30" t="s">
        <v>19</v>
      </c>
      <c r="O34" s="36"/>
      <c r="P34" s="30">
        <v>365</v>
      </c>
      <c r="Q34" s="31">
        <v>365</v>
      </c>
      <c r="R34" s="36"/>
      <c r="S34" s="33">
        <v>5180.6089805856682</v>
      </c>
      <c r="T34" s="34">
        <f t="shared" si="0"/>
        <v>1890922.2779137688</v>
      </c>
      <c r="U34" s="35"/>
      <c r="V34" s="34"/>
    </row>
    <row r="35" spans="4:22" ht="30" customHeight="1" x14ac:dyDescent="0.25">
      <c r="D35" s="25">
        <v>29</v>
      </c>
      <c r="E35" s="25">
        <v>17316147</v>
      </c>
      <c r="F35" s="25" t="s">
        <v>66</v>
      </c>
      <c r="G35" s="26" t="s">
        <v>67</v>
      </c>
      <c r="H35" s="27">
        <v>42102</v>
      </c>
      <c r="I35" s="28" t="s">
        <v>15</v>
      </c>
      <c r="J35" s="27" t="s">
        <v>16</v>
      </c>
      <c r="K35" s="27" t="s">
        <v>17</v>
      </c>
      <c r="L35" s="29">
        <v>44926</v>
      </c>
      <c r="M35" s="26" t="s">
        <v>18</v>
      </c>
      <c r="N35" s="30" t="s">
        <v>19</v>
      </c>
      <c r="O35" s="36"/>
      <c r="P35" s="30">
        <v>365</v>
      </c>
      <c r="Q35" s="31">
        <v>365</v>
      </c>
      <c r="R35" s="36"/>
      <c r="S35" s="33">
        <v>5180.6089805856682</v>
      </c>
      <c r="T35" s="34">
        <f t="shared" si="0"/>
        <v>1890922.2779137688</v>
      </c>
      <c r="U35" s="35"/>
      <c r="V35" s="34"/>
    </row>
    <row r="36" spans="4:22" ht="30" customHeight="1" x14ac:dyDescent="0.25">
      <c r="D36" s="25">
        <v>30</v>
      </c>
      <c r="E36" s="25">
        <v>23596143</v>
      </c>
      <c r="F36" s="25" t="s">
        <v>68</v>
      </c>
      <c r="G36" s="26" t="s">
        <v>45</v>
      </c>
      <c r="H36" s="27">
        <v>42156</v>
      </c>
      <c r="I36" s="28" t="s">
        <v>15</v>
      </c>
      <c r="J36" s="27" t="s">
        <v>16</v>
      </c>
      <c r="K36" s="27" t="s">
        <v>17</v>
      </c>
      <c r="L36" s="29">
        <v>44926</v>
      </c>
      <c r="M36" s="26" t="s">
        <v>18</v>
      </c>
      <c r="N36" s="30" t="s">
        <v>19</v>
      </c>
      <c r="O36" s="36"/>
      <c r="P36" s="30">
        <v>365</v>
      </c>
      <c r="Q36" s="31">
        <v>365</v>
      </c>
      <c r="R36" s="36"/>
      <c r="S36" s="33">
        <v>5180.6089805856682</v>
      </c>
      <c r="T36" s="34">
        <f t="shared" si="0"/>
        <v>1890922.2779137688</v>
      </c>
      <c r="U36" s="35"/>
      <c r="V36" s="34"/>
    </row>
    <row r="37" spans="4:22" ht="30" customHeight="1" x14ac:dyDescent="0.25">
      <c r="D37" s="25">
        <v>31</v>
      </c>
      <c r="E37" s="25">
        <v>40205906</v>
      </c>
      <c r="F37" s="25" t="s">
        <v>69</v>
      </c>
      <c r="G37" s="26" t="s">
        <v>51</v>
      </c>
      <c r="H37" s="27">
        <v>35947</v>
      </c>
      <c r="I37" s="28" t="s">
        <v>15</v>
      </c>
      <c r="J37" s="27" t="s">
        <v>16</v>
      </c>
      <c r="K37" s="27" t="s">
        <v>17</v>
      </c>
      <c r="L37" s="29">
        <v>44926</v>
      </c>
      <c r="M37" s="26" t="s">
        <v>18</v>
      </c>
      <c r="N37" s="30" t="s">
        <v>19</v>
      </c>
      <c r="O37" s="36"/>
      <c r="P37" s="30">
        <v>365</v>
      </c>
      <c r="Q37" s="31">
        <v>365</v>
      </c>
      <c r="R37" s="36"/>
      <c r="S37" s="33">
        <v>5180.6089805856682</v>
      </c>
      <c r="T37" s="34">
        <f t="shared" si="0"/>
        <v>1890922.2779137688</v>
      </c>
      <c r="U37" s="35"/>
      <c r="V37" s="34"/>
    </row>
    <row r="38" spans="4:22" ht="30" customHeight="1" x14ac:dyDescent="0.25">
      <c r="D38" s="25">
        <v>32</v>
      </c>
      <c r="E38" s="25">
        <v>21175742</v>
      </c>
      <c r="F38" s="25" t="s">
        <v>70</v>
      </c>
      <c r="G38" s="26" t="s">
        <v>45</v>
      </c>
      <c r="H38" s="27">
        <v>34684</v>
      </c>
      <c r="I38" s="28" t="s">
        <v>15</v>
      </c>
      <c r="J38" s="27" t="s">
        <v>16</v>
      </c>
      <c r="K38" s="27" t="s">
        <v>17</v>
      </c>
      <c r="L38" s="29">
        <v>44926</v>
      </c>
      <c r="M38" s="26" t="s">
        <v>18</v>
      </c>
      <c r="N38" s="30" t="s">
        <v>19</v>
      </c>
      <c r="O38" s="36"/>
      <c r="P38" s="30">
        <v>365</v>
      </c>
      <c r="Q38" s="31">
        <v>365</v>
      </c>
      <c r="R38" s="36"/>
      <c r="S38" s="33">
        <v>5180.6089805856682</v>
      </c>
      <c r="T38" s="34">
        <f t="shared" si="0"/>
        <v>1890922.2779137688</v>
      </c>
      <c r="U38" s="35"/>
      <c r="V38" s="34"/>
    </row>
    <row r="39" spans="4:22" ht="30" customHeight="1" x14ac:dyDescent="0.25">
      <c r="D39" s="25">
        <v>33</v>
      </c>
      <c r="E39" s="25">
        <v>40438179</v>
      </c>
      <c r="F39" s="25" t="s">
        <v>71</v>
      </c>
      <c r="G39" s="26" t="s">
        <v>45</v>
      </c>
      <c r="H39" s="27">
        <v>40393</v>
      </c>
      <c r="I39" s="28" t="s">
        <v>15</v>
      </c>
      <c r="J39" s="27" t="s">
        <v>16</v>
      </c>
      <c r="K39" s="27" t="s">
        <v>17</v>
      </c>
      <c r="L39" s="29">
        <v>44926</v>
      </c>
      <c r="M39" s="26" t="s">
        <v>18</v>
      </c>
      <c r="N39" s="30" t="s">
        <v>19</v>
      </c>
      <c r="O39" s="36"/>
      <c r="P39" s="30">
        <v>365</v>
      </c>
      <c r="Q39" s="31">
        <v>365</v>
      </c>
      <c r="R39" s="36"/>
      <c r="S39" s="33">
        <v>5180.6089805856682</v>
      </c>
      <c r="T39" s="34">
        <f t="shared" si="0"/>
        <v>1890922.2779137688</v>
      </c>
      <c r="U39" s="35"/>
      <c r="V39" s="34"/>
    </row>
    <row r="40" spans="4:22" ht="30" customHeight="1" x14ac:dyDescent="0.25">
      <c r="D40" s="25">
        <v>34</v>
      </c>
      <c r="E40" s="25">
        <v>86066648</v>
      </c>
      <c r="F40" s="25" t="s">
        <v>72</v>
      </c>
      <c r="G40" s="26" t="s">
        <v>45</v>
      </c>
      <c r="H40" s="27">
        <v>38366</v>
      </c>
      <c r="I40" s="28" t="s">
        <v>15</v>
      </c>
      <c r="J40" s="27" t="s">
        <v>16</v>
      </c>
      <c r="K40" s="27" t="s">
        <v>17</v>
      </c>
      <c r="L40" s="29">
        <v>44926</v>
      </c>
      <c r="M40" s="26" t="s">
        <v>18</v>
      </c>
      <c r="N40" s="30" t="s">
        <v>19</v>
      </c>
      <c r="O40" s="36"/>
      <c r="P40" s="30">
        <v>365</v>
      </c>
      <c r="Q40" s="31">
        <v>365</v>
      </c>
      <c r="R40" s="36"/>
      <c r="S40" s="33">
        <v>5180.6089805856682</v>
      </c>
      <c r="T40" s="34">
        <f t="shared" si="0"/>
        <v>1890922.2779137688</v>
      </c>
      <c r="U40" s="35"/>
      <c r="V40" s="34"/>
    </row>
    <row r="41" spans="4:22" ht="30" customHeight="1" x14ac:dyDescent="0.25">
      <c r="D41" s="25">
        <v>35</v>
      </c>
      <c r="E41" s="25">
        <v>79917465</v>
      </c>
      <c r="F41" s="25" t="s">
        <v>73</v>
      </c>
      <c r="G41" s="26" t="s">
        <v>74</v>
      </c>
      <c r="H41" s="27">
        <v>42037</v>
      </c>
      <c r="I41" s="28" t="s">
        <v>15</v>
      </c>
      <c r="J41" s="27" t="s">
        <v>16</v>
      </c>
      <c r="K41" s="27" t="s">
        <v>17</v>
      </c>
      <c r="L41" s="29">
        <v>44926</v>
      </c>
      <c r="M41" s="26" t="s">
        <v>18</v>
      </c>
      <c r="N41" s="30" t="s">
        <v>19</v>
      </c>
      <c r="O41" s="36"/>
      <c r="P41" s="30">
        <v>365</v>
      </c>
      <c r="Q41" s="31">
        <v>365</v>
      </c>
      <c r="R41" s="36"/>
      <c r="S41" s="33">
        <v>5180.6089805856682</v>
      </c>
      <c r="T41" s="34">
        <f t="shared" si="0"/>
        <v>1890922.2779137688</v>
      </c>
      <c r="U41" s="35"/>
      <c r="V41" s="34"/>
    </row>
    <row r="42" spans="4:22" ht="30" customHeight="1" x14ac:dyDescent="0.25">
      <c r="D42" s="25">
        <v>36</v>
      </c>
      <c r="E42" s="25">
        <v>40187414</v>
      </c>
      <c r="F42" s="25" t="s">
        <v>75</v>
      </c>
      <c r="G42" s="26" t="s">
        <v>53</v>
      </c>
      <c r="H42" s="27">
        <v>39492</v>
      </c>
      <c r="I42" s="28" t="s">
        <v>15</v>
      </c>
      <c r="J42" s="27" t="s">
        <v>16</v>
      </c>
      <c r="K42" s="27" t="s">
        <v>17</v>
      </c>
      <c r="L42" s="29">
        <v>44926</v>
      </c>
      <c r="M42" s="26" t="s">
        <v>18</v>
      </c>
      <c r="N42" s="30" t="s">
        <v>19</v>
      </c>
      <c r="O42" s="36"/>
      <c r="P42" s="30">
        <v>365</v>
      </c>
      <c r="Q42" s="31">
        <v>365</v>
      </c>
      <c r="R42" s="36"/>
      <c r="S42" s="33">
        <v>5180.6089805856682</v>
      </c>
      <c r="T42" s="34">
        <f t="shared" si="0"/>
        <v>1890922.2779137688</v>
      </c>
      <c r="U42" s="35"/>
      <c r="V42" s="34"/>
    </row>
    <row r="43" spans="4:22" ht="30" customHeight="1" x14ac:dyDescent="0.25">
      <c r="D43" s="25">
        <v>37</v>
      </c>
      <c r="E43" s="25">
        <v>17293022</v>
      </c>
      <c r="F43" s="25" t="s">
        <v>76</v>
      </c>
      <c r="G43" s="26" t="s">
        <v>77</v>
      </c>
      <c r="H43" s="27">
        <v>35217</v>
      </c>
      <c r="I43" s="28" t="s">
        <v>15</v>
      </c>
      <c r="J43" s="27" t="s">
        <v>16</v>
      </c>
      <c r="K43" s="27" t="s">
        <v>17</v>
      </c>
      <c r="L43" s="29">
        <v>44926</v>
      </c>
      <c r="M43" s="26" t="s">
        <v>18</v>
      </c>
      <c r="N43" s="30" t="s">
        <v>19</v>
      </c>
      <c r="O43" s="36"/>
      <c r="P43" s="30">
        <v>365</v>
      </c>
      <c r="Q43" s="31">
        <v>365</v>
      </c>
      <c r="R43" s="36"/>
      <c r="S43" s="33">
        <v>5180.6089805856682</v>
      </c>
      <c r="T43" s="34">
        <f t="shared" si="0"/>
        <v>1890922.2779137688</v>
      </c>
      <c r="U43" s="35"/>
      <c r="V43" s="34"/>
    </row>
    <row r="44" spans="4:22" ht="30" customHeight="1" x14ac:dyDescent="0.25">
      <c r="D44" s="25">
        <v>38</v>
      </c>
      <c r="E44" s="25">
        <v>52077439</v>
      </c>
      <c r="F44" s="25" t="s">
        <v>78</v>
      </c>
      <c r="G44" s="26" t="s">
        <v>45</v>
      </c>
      <c r="H44" s="27">
        <v>34523</v>
      </c>
      <c r="I44" s="28" t="s">
        <v>15</v>
      </c>
      <c r="J44" s="27" t="s">
        <v>16</v>
      </c>
      <c r="K44" s="27" t="s">
        <v>17</v>
      </c>
      <c r="L44" s="29">
        <v>44926</v>
      </c>
      <c r="M44" s="26" t="s">
        <v>18</v>
      </c>
      <c r="N44" s="30" t="s">
        <v>19</v>
      </c>
      <c r="O44" s="36"/>
      <c r="P44" s="30">
        <v>365</v>
      </c>
      <c r="Q44" s="31">
        <v>365</v>
      </c>
      <c r="R44" s="36"/>
      <c r="S44" s="33">
        <v>5180.6089805856682</v>
      </c>
      <c r="T44" s="34">
        <f t="shared" si="0"/>
        <v>1890922.2779137688</v>
      </c>
      <c r="U44" s="35"/>
      <c r="V44" s="34"/>
    </row>
    <row r="45" spans="4:22" ht="30" customHeight="1" x14ac:dyDescent="0.25">
      <c r="D45" s="25">
        <v>39</v>
      </c>
      <c r="E45" s="25">
        <v>86087809</v>
      </c>
      <c r="F45" s="25" t="s">
        <v>79</v>
      </c>
      <c r="G45" s="26" t="s">
        <v>45</v>
      </c>
      <c r="H45" s="27">
        <v>42156</v>
      </c>
      <c r="I45" s="28" t="s">
        <v>15</v>
      </c>
      <c r="J45" s="27" t="s">
        <v>16</v>
      </c>
      <c r="K45" s="27" t="s">
        <v>17</v>
      </c>
      <c r="L45" s="29">
        <v>44926</v>
      </c>
      <c r="M45" s="26" t="s">
        <v>18</v>
      </c>
      <c r="N45" s="30" t="s">
        <v>19</v>
      </c>
      <c r="O45" s="36"/>
      <c r="P45" s="30">
        <v>365</v>
      </c>
      <c r="Q45" s="31">
        <v>365</v>
      </c>
      <c r="R45" s="36"/>
      <c r="S45" s="33">
        <v>5180.6089805856682</v>
      </c>
      <c r="T45" s="34">
        <f t="shared" si="0"/>
        <v>1890922.2779137688</v>
      </c>
      <c r="U45" s="35"/>
      <c r="V45" s="34"/>
    </row>
    <row r="46" spans="4:22" ht="30" customHeight="1" x14ac:dyDescent="0.25">
      <c r="D46" s="25">
        <v>40</v>
      </c>
      <c r="E46" s="25">
        <v>40276333</v>
      </c>
      <c r="F46" s="25" t="s">
        <v>80</v>
      </c>
      <c r="G46" s="26" t="s">
        <v>51</v>
      </c>
      <c r="H46" s="37">
        <v>35104</v>
      </c>
      <c r="I46" s="28" t="s">
        <v>15</v>
      </c>
      <c r="J46" s="27" t="s">
        <v>16</v>
      </c>
      <c r="K46" s="27" t="s">
        <v>17</v>
      </c>
      <c r="L46" s="29">
        <v>44926</v>
      </c>
      <c r="M46" s="26" t="s">
        <v>18</v>
      </c>
      <c r="N46" s="30" t="s">
        <v>19</v>
      </c>
      <c r="O46" s="36"/>
      <c r="P46" s="30">
        <v>365</v>
      </c>
      <c r="Q46" s="31">
        <v>365</v>
      </c>
      <c r="R46" s="36"/>
      <c r="S46" s="33">
        <v>5180.6089805856682</v>
      </c>
      <c r="T46" s="34">
        <f t="shared" si="0"/>
        <v>1890922.2779137688</v>
      </c>
      <c r="U46" s="35"/>
      <c r="V46" s="34"/>
    </row>
    <row r="47" spans="4:22" ht="30" customHeight="1" x14ac:dyDescent="0.25">
      <c r="D47" s="25">
        <v>41</v>
      </c>
      <c r="E47" s="25">
        <v>17321244</v>
      </c>
      <c r="F47" s="25" t="s">
        <v>81</v>
      </c>
      <c r="G47" s="26" t="s">
        <v>77</v>
      </c>
      <c r="H47" s="37">
        <v>34304</v>
      </c>
      <c r="I47" s="28" t="s">
        <v>15</v>
      </c>
      <c r="J47" s="27" t="s">
        <v>16</v>
      </c>
      <c r="K47" s="27" t="s">
        <v>17</v>
      </c>
      <c r="L47" s="29">
        <v>44926</v>
      </c>
      <c r="M47" s="26" t="s">
        <v>18</v>
      </c>
      <c r="N47" s="30" t="s">
        <v>19</v>
      </c>
      <c r="O47" s="36"/>
      <c r="P47" s="30">
        <v>365</v>
      </c>
      <c r="Q47" s="31">
        <v>365</v>
      </c>
      <c r="R47" s="36"/>
      <c r="S47" s="33">
        <v>5180.6089805856682</v>
      </c>
      <c r="T47" s="34">
        <f t="shared" si="0"/>
        <v>1890922.2779137688</v>
      </c>
      <c r="U47" s="35"/>
      <c r="V47" s="34"/>
    </row>
    <row r="48" spans="4:22" ht="30" customHeight="1" x14ac:dyDescent="0.25">
      <c r="D48" s="25">
        <v>42</v>
      </c>
      <c r="E48" s="25">
        <v>40397976</v>
      </c>
      <c r="F48" s="25" t="s">
        <v>82</v>
      </c>
      <c r="G48" s="26" t="s">
        <v>51</v>
      </c>
      <c r="H48" s="37">
        <v>34282</v>
      </c>
      <c r="I48" s="28" t="s">
        <v>15</v>
      </c>
      <c r="J48" s="27" t="s">
        <v>16</v>
      </c>
      <c r="K48" s="27" t="s">
        <v>17</v>
      </c>
      <c r="L48" s="29">
        <v>44926</v>
      </c>
      <c r="M48" s="26" t="s">
        <v>18</v>
      </c>
      <c r="N48" s="30" t="s">
        <v>19</v>
      </c>
      <c r="O48" s="36"/>
      <c r="P48" s="30">
        <v>365</v>
      </c>
      <c r="Q48" s="31">
        <v>365</v>
      </c>
      <c r="R48" s="36"/>
      <c r="S48" s="33">
        <v>5180.6089805856682</v>
      </c>
      <c r="T48" s="34">
        <f t="shared" si="0"/>
        <v>1890922.2779137688</v>
      </c>
      <c r="U48" s="35"/>
      <c r="V48" s="34"/>
    </row>
    <row r="49" spans="4:22" ht="30" customHeight="1" x14ac:dyDescent="0.25">
      <c r="D49" s="25">
        <v>43</v>
      </c>
      <c r="E49" s="25">
        <v>40371449</v>
      </c>
      <c r="F49" s="25" t="s">
        <v>83</v>
      </c>
      <c r="G49" s="26" t="s">
        <v>65</v>
      </c>
      <c r="H49" s="37">
        <v>34374</v>
      </c>
      <c r="I49" s="28" t="s">
        <v>15</v>
      </c>
      <c r="J49" s="27" t="s">
        <v>16</v>
      </c>
      <c r="K49" s="27" t="s">
        <v>17</v>
      </c>
      <c r="L49" s="29">
        <v>44926</v>
      </c>
      <c r="M49" s="26" t="s">
        <v>18</v>
      </c>
      <c r="N49" s="30" t="s">
        <v>19</v>
      </c>
      <c r="O49" s="36"/>
      <c r="P49" s="30">
        <v>365</v>
      </c>
      <c r="Q49" s="31">
        <v>365</v>
      </c>
      <c r="R49" s="36"/>
      <c r="S49" s="33">
        <v>5180.6089805856682</v>
      </c>
      <c r="T49" s="34">
        <f t="shared" si="0"/>
        <v>1890922.2779137688</v>
      </c>
      <c r="U49" s="35"/>
      <c r="V49" s="34"/>
    </row>
    <row r="50" spans="4:22" ht="30" customHeight="1" x14ac:dyDescent="0.25">
      <c r="D50" s="25">
        <v>44</v>
      </c>
      <c r="E50" s="25">
        <v>30030950</v>
      </c>
      <c r="F50" s="25" t="s">
        <v>84</v>
      </c>
      <c r="G50" s="26" t="s">
        <v>51</v>
      </c>
      <c r="H50" s="37">
        <v>34958</v>
      </c>
      <c r="I50" s="28" t="s">
        <v>15</v>
      </c>
      <c r="J50" s="27" t="s">
        <v>16</v>
      </c>
      <c r="K50" s="27" t="s">
        <v>17</v>
      </c>
      <c r="L50" s="29">
        <v>44926</v>
      </c>
      <c r="M50" s="26" t="s">
        <v>18</v>
      </c>
      <c r="N50" s="30" t="s">
        <v>19</v>
      </c>
      <c r="O50" s="36"/>
      <c r="P50" s="30">
        <v>365</v>
      </c>
      <c r="Q50" s="31">
        <v>365</v>
      </c>
      <c r="R50" s="36"/>
      <c r="S50" s="33">
        <v>5180.6089805856682</v>
      </c>
      <c r="T50" s="34">
        <f t="shared" si="0"/>
        <v>1890922.2779137688</v>
      </c>
      <c r="U50" s="35"/>
      <c r="V50" s="34"/>
    </row>
    <row r="51" spans="4:22" ht="30" customHeight="1" x14ac:dyDescent="0.25">
      <c r="D51" s="25">
        <v>45</v>
      </c>
      <c r="E51" s="25">
        <v>40391834</v>
      </c>
      <c r="F51" s="25" t="s">
        <v>85</v>
      </c>
      <c r="G51" s="26" t="s">
        <v>51</v>
      </c>
      <c r="H51" s="37">
        <v>35283</v>
      </c>
      <c r="I51" s="28" t="s">
        <v>15</v>
      </c>
      <c r="J51" s="27" t="s">
        <v>16</v>
      </c>
      <c r="K51" s="27" t="s">
        <v>17</v>
      </c>
      <c r="L51" s="29">
        <v>44926</v>
      </c>
      <c r="M51" s="26" t="s">
        <v>18</v>
      </c>
      <c r="N51" s="30" t="s">
        <v>19</v>
      </c>
      <c r="O51" s="36"/>
      <c r="P51" s="30">
        <v>365</v>
      </c>
      <c r="Q51" s="31">
        <v>365</v>
      </c>
      <c r="R51" s="36"/>
      <c r="S51" s="33">
        <v>5180.6089805856682</v>
      </c>
      <c r="T51" s="34">
        <f t="shared" si="0"/>
        <v>1890922.2779137688</v>
      </c>
      <c r="U51" s="35"/>
      <c r="V51" s="34"/>
    </row>
    <row r="52" spans="4:22" ht="30" customHeight="1" x14ac:dyDescent="0.25">
      <c r="D52" s="25">
        <v>46</v>
      </c>
      <c r="E52" s="25">
        <v>1128170000</v>
      </c>
      <c r="F52" s="25" t="s">
        <v>86</v>
      </c>
      <c r="G52" s="26" t="s">
        <v>87</v>
      </c>
      <c r="H52" s="27">
        <v>44088</v>
      </c>
      <c r="I52" s="28" t="s">
        <v>15</v>
      </c>
      <c r="J52" s="27" t="s">
        <v>16</v>
      </c>
      <c r="K52" s="27" t="s">
        <v>17</v>
      </c>
      <c r="L52" s="29">
        <v>44926</v>
      </c>
      <c r="M52" s="26" t="s">
        <v>88</v>
      </c>
      <c r="N52" s="30" t="s">
        <v>19</v>
      </c>
      <c r="O52" s="36"/>
      <c r="P52" s="30">
        <v>365</v>
      </c>
      <c r="Q52" s="31">
        <v>365</v>
      </c>
      <c r="R52" s="36"/>
      <c r="S52" s="33">
        <v>5180.6089805856682</v>
      </c>
      <c r="T52" s="34">
        <f t="shared" si="0"/>
        <v>1890922.2779137688</v>
      </c>
      <c r="U52" s="35"/>
      <c r="V52" s="34"/>
    </row>
    <row r="53" spans="4:22" ht="30" customHeight="1" x14ac:dyDescent="0.25">
      <c r="D53" s="25">
        <v>47</v>
      </c>
      <c r="E53" s="25">
        <v>3274031</v>
      </c>
      <c r="F53" s="25" t="s">
        <v>89</v>
      </c>
      <c r="G53" s="26" t="s">
        <v>45</v>
      </c>
      <c r="H53" s="37">
        <v>34943</v>
      </c>
      <c r="I53" s="28" t="s">
        <v>15</v>
      </c>
      <c r="J53" s="27" t="s">
        <v>16</v>
      </c>
      <c r="K53" s="27" t="s">
        <v>17</v>
      </c>
      <c r="L53" s="29">
        <v>44926</v>
      </c>
      <c r="M53" s="26" t="s">
        <v>88</v>
      </c>
      <c r="N53" s="30" t="s">
        <v>19</v>
      </c>
      <c r="O53" s="36"/>
      <c r="P53" s="30">
        <v>365</v>
      </c>
      <c r="Q53" s="31">
        <v>365</v>
      </c>
      <c r="R53" s="36"/>
      <c r="S53" s="33">
        <v>5180.6089805856682</v>
      </c>
      <c r="T53" s="34">
        <f t="shared" si="0"/>
        <v>1890922.2779137688</v>
      </c>
      <c r="U53" s="35"/>
      <c r="V53" s="34"/>
    </row>
    <row r="54" spans="4:22" ht="30" customHeight="1" x14ac:dyDescent="0.25">
      <c r="D54" s="25">
        <v>48</v>
      </c>
      <c r="E54" s="25">
        <v>23705168</v>
      </c>
      <c r="F54" s="25" t="s">
        <v>90</v>
      </c>
      <c r="G54" s="26" t="s">
        <v>58</v>
      </c>
      <c r="H54" s="27">
        <v>35125</v>
      </c>
      <c r="I54" s="28" t="s">
        <v>15</v>
      </c>
      <c r="J54" s="27" t="s">
        <v>16</v>
      </c>
      <c r="K54" s="27" t="s">
        <v>17</v>
      </c>
      <c r="L54" s="29">
        <v>44926</v>
      </c>
      <c r="M54" s="26" t="s">
        <v>88</v>
      </c>
      <c r="N54" s="30" t="s">
        <v>19</v>
      </c>
      <c r="O54" s="36"/>
      <c r="P54" s="30">
        <v>365</v>
      </c>
      <c r="Q54" s="31">
        <v>365</v>
      </c>
      <c r="R54" s="36"/>
      <c r="S54" s="33">
        <v>5180.6089805856682</v>
      </c>
      <c r="T54" s="34">
        <f t="shared" si="0"/>
        <v>1890922.2779137688</v>
      </c>
      <c r="U54" s="35"/>
      <c r="V54" s="34"/>
    </row>
    <row r="55" spans="4:22" ht="30" customHeight="1" x14ac:dyDescent="0.25">
      <c r="D55" s="25">
        <v>49</v>
      </c>
      <c r="E55" s="25">
        <v>23417731</v>
      </c>
      <c r="F55" s="25" t="s">
        <v>91</v>
      </c>
      <c r="G55" s="26" t="s">
        <v>92</v>
      </c>
      <c r="H55" s="27">
        <v>32563</v>
      </c>
      <c r="I55" s="28" t="s">
        <v>15</v>
      </c>
      <c r="J55" s="27" t="s">
        <v>16</v>
      </c>
      <c r="K55" s="27" t="s">
        <v>17</v>
      </c>
      <c r="L55" s="29">
        <v>44926</v>
      </c>
      <c r="M55" s="26" t="s">
        <v>88</v>
      </c>
      <c r="N55" s="30" t="s">
        <v>19</v>
      </c>
      <c r="O55" s="36"/>
      <c r="P55" s="30">
        <v>365</v>
      </c>
      <c r="Q55" s="31">
        <v>365</v>
      </c>
      <c r="R55" s="36"/>
      <c r="S55" s="33">
        <v>5180.6089805856682</v>
      </c>
      <c r="T55" s="34">
        <f t="shared" si="0"/>
        <v>1890922.2779137688</v>
      </c>
      <c r="U55" s="35"/>
      <c r="V55" s="34"/>
    </row>
    <row r="56" spans="4:22" ht="30" customHeight="1" x14ac:dyDescent="0.25">
      <c r="D56" s="25">
        <v>50</v>
      </c>
      <c r="E56" s="25">
        <v>40265557</v>
      </c>
      <c r="F56" s="25" t="s">
        <v>93</v>
      </c>
      <c r="G56" s="26" t="s">
        <v>51</v>
      </c>
      <c r="H56" s="27">
        <v>34759</v>
      </c>
      <c r="I56" s="28" t="s">
        <v>15</v>
      </c>
      <c r="J56" s="27" t="s">
        <v>16</v>
      </c>
      <c r="K56" s="27" t="s">
        <v>17</v>
      </c>
      <c r="L56" s="29">
        <v>44926</v>
      </c>
      <c r="M56" s="26" t="s">
        <v>88</v>
      </c>
      <c r="N56" s="30" t="s">
        <v>19</v>
      </c>
      <c r="O56" s="36"/>
      <c r="P56" s="30">
        <v>365</v>
      </c>
      <c r="Q56" s="31">
        <v>365</v>
      </c>
      <c r="R56" s="36"/>
      <c r="S56" s="33">
        <v>5180.6089805856682</v>
      </c>
      <c r="T56" s="34">
        <f t="shared" si="0"/>
        <v>1890922.2779137688</v>
      </c>
      <c r="U56" s="35"/>
      <c r="V56" s="34"/>
    </row>
    <row r="57" spans="4:22" ht="30" customHeight="1" x14ac:dyDescent="0.25">
      <c r="D57" s="25">
        <v>51</v>
      </c>
      <c r="E57" s="25">
        <v>31007352</v>
      </c>
      <c r="F57" s="25" t="s">
        <v>94</v>
      </c>
      <c r="G57" s="26" t="s">
        <v>51</v>
      </c>
      <c r="H57" s="37">
        <v>35643</v>
      </c>
      <c r="I57" s="28" t="s">
        <v>15</v>
      </c>
      <c r="J57" s="27" t="s">
        <v>16</v>
      </c>
      <c r="K57" s="27" t="s">
        <v>17</v>
      </c>
      <c r="L57" s="29">
        <v>44926</v>
      </c>
      <c r="M57" s="26" t="s">
        <v>88</v>
      </c>
      <c r="N57" s="30" t="s">
        <v>19</v>
      </c>
      <c r="O57" s="36"/>
      <c r="P57" s="30">
        <v>365</v>
      </c>
      <c r="Q57" s="31">
        <v>365</v>
      </c>
      <c r="R57" s="36"/>
      <c r="S57" s="33">
        <v>5180.6089805856682</v>
      </c>
      <c r="T57" s="34">
        <f t="shared" si="0"/>
        <v>1890922.2779137688</v>
      </c>
      <c r="U57" s="35"/>
      <c r="V57" s="34"/>
    </row>
    <row r="58" spans="4:22" ht="30" customHeight="1" x14ac:dyDescent="0.25">
      <c r="D58" s="25">
        <v>52</v>
      </c>
      <c r="E58" s="25">
        <v>79743796</v>
      </c>
      <c r="F58" s="25" t="s">
        <v>95</v>
      </c>
      <c r="G58" s="26" t="s">
        <v>96</v>
      </c>
      <c r="H58" s="27">
        <v>42171</v>
      </c>
      <c r="I58" s="28" t="s">
        <v>15</v>
      </c>
      <c r="J58" s="27" t="s">
        <v>16</v>
      </c>
      <c r="K58" s="27" t="s">
        <v>17</v>
      </c>
      <c r="L58" s="29">
        <v>44926</v>
      </c>
      <c r="M58" s="26" t="s">
        <v>97</v>
      </c>
      <c r="N58" s="30" t="s">
        <v>19</v>
      </c>
      <c r="O58" s="36"/>
      <c r="P58" s="30">
        <v>365</v>
      </c>
      <c r="Q58" s="31">
        <v>365</v>
      </c>
      <c r="R58" s="36"/>
      <c r="S58" s="33">
        <v>5180.6089805856682</v>
      </c>
      <c r="T58" s="34">
        <f t="shared" si="0"/>
        <v>1890922.2779137688</v>
      </c>
      <c r="U58" s="35"/>
      <c r="V58" s="34"/>
    </row>
    <row r="59" spans="4:22" ht="30" customHeight="1" x14ac:dyDescent="0.25">
      <c r="D59" s="25">
        <v>53</v>
      </c>
      <c r="E59" s="25">
        <v>17386472</v>
      </c>
      <c r="F59" s="25" t="s">
        <v>98</v>
      </c>
      <c r="G59" s="26" t="s">
        <v>45</v>
      </c>
      <c r="H59" s="37">
        <v>34905</v>
      </c>
      <c r="I59" s="28" t="s">
        <v>15</v>
      </c>
      <c r="J59" s="27" t="s">
        <v>16</v>
      </c>
      <c r="K59" s="27" t="s">
        <v>17</v>
      </c>
      <c r="L59" s="29">
        <v>44926</v>
      </c>
      <c r="M59" s="26" t="s">
        <v>97</v>
      </c>
      <c r="N59" s="30" t="s">
        <v>19</v>
      </c>
      <c r="O59" s="36"/>
      <c r="P59" s="30">
        <v>365</v>
      </c>
      <c r="Q59" s="31">
        <v>365</v>
      </c>
      <c r="R59" s="36"/>
      <c r="S59" s="33">
        <v>5180.6089805856682</v>
      </c>
      <c r="T59" s="34">
        <f t="shared" si="0"/>
        <v>1890922.2779137688</v>
      </c>
      <c r="U59" s="35"/>
      <c r="V59" s="34"/>
    </row>
    <row r="60" spans="4:22" ht="30" customHeight="1" x14ac:dyDescent="0.25">
      <c r="D60" s="25">
        <v>54</v>
      </c>
      <c r="E60" s="25">
        <v>31016238</v>
      </c>
      <c r="F60" s="25" t="s">
        <v>99</v>
      </c>
      <c r="G60" s="26" t="s">
        <v>49</v>
      </c>
      <c r="H60" s="37">
        <v>31945</v>
      </c>
      <c r="I60" s="28" t="s">
        <v>15</v>
      </c>
      <c r="J60" s="27" t="s">
        <v>16</v>
      </c>
      <c r="K60" s="27" t="s">
        <v>17</v>
      </c>
      <c r="L60" s="29">
        <v>44926</v>
      </c>
      <c r="M60" s="26" t="s">
        <v>97</v>
      </c>
      <c r="N60" s="30" t="s">
        <v>19</v>
      </c>
      <c r="O60" s="36"/>
      <c r="P60" s="30">
        <v>365</v>
      </c>
      <c r="Q60" s="31">
        <v>365</v>
      </c>
      <c r="R60" s="36"/>
      <c r="S60" s="33">
        <v>5180.6089805856682</v>
      </c>
      <c r="T60" s="34">
        <f t="shared" si="0"/>
        <v>1890922.2779137688</v>
      </c>
      <c r="U60" s="35"/>
      <c r="V60" s="34"/>
    </row>
    <row r="61" spans="4:22" ht="30" customHeight="1" x14ac:dyDescent="0.25">
      <c r="D61" s="25">
        <v>55</v>
      </c>
      <c r="E61" s="25">
        <v>40367178</v>
      </c>
      <c r="F61" s="25" t="s">
        <v>100</v>
      </c>
      <c r="G61" s="26" t="s">
        <v>51</v>
      </c>
      <c r="H61" s="37">
        <v>30498</v>
      </c>
      <c r="I61" s="28" t="s">
        <v>15</v>
      </c>
      <c r="J61" s="27" t="s">
        <v>16</v>
      </c>
      <c r="K61" s="27" t="s">
        <v>17</v>
      </c>
      <c r="L61" s="29">
        <v>44926</v>
      </c>
      <c r="M61" s="26" t="s">
        <v>97</v>
      </c>
      <c r="N61" s="30" t="s">
        <v>19</v>
      </c>
      <c r="O61" s="36"/>
      <c r="P61" s="30">
        <v>365</v>
      </c>
      <c r="Q61" s="31">
        <v>365</v>
      </c>
      <c r="R61" s="36"/>
      <c r="S61" s="33">
        <v>5180.6089805856682</v>
      </c>
      <c r="T61" s="34">
        <f t="shared" si="0"/>
        <v>1890922.2779137688</v>
      </c>
      <c r="U61" s="35"/>
      <c r="V61" s="34"/>
    </row>
    <row r="62" spans="4:22" ht="30" customHeight="1" x14ac:dyDescent="0.25">
      <c r="D62" s="25">
        <v>56</v>
      </c>
      <c r="E62" s="25">
        <v>40366285</v>
      </c>
      <c r="F62" s="25" t="s">
        <v>101</v>
      </c>
      <c r="G62" s="26" t="s">
        <v>51</v>
      </c>
      <c r="H62" s="37">
        <v>31496</v>
      </c>
      <c r="I62" s="28" t="s">
        <v>15</v>
      </c>
      <c r="J62" s="27" t="s">
        <v>16</v>
      </c>
      <c r="K62" s="27" t="s">
        <v>17</v>
      </c>
      <c r="L62" s="29">
        <v>44926</v>
      </c>
      <c r="M62" s="26" t="s">
        <v>97</v>
      </c>
      <c r="N62" s="30" t="s">
        <v>19</v>
      </c>
      <c r="O62" s="36"/>
      <c r="P62" s="30">
        <v>365</v>
      </c>
      <c r="Q62" s="31">
        <v>365</v>
      </c>
      <c r="R62" s="36"/>
      <c r="S62" s="33">
        <v>5180.6089805856682</v>
      </c>
      <c r="T62" s="34">
        <f t="shared" si="0"/>
        <v>1890922.2779137688</v>
      </c>
      <c r="U62" s="35"/>
      <c r="V62" s="34"/>
    </row>
    <row r="63" spans="4:22" ht="30" customHeight="1" x14ac:dyDescent="0.25">
      <c r="D63" s="25">
        <v>57</v>
      </c>
      <c r="E63" s="25">
        <v>31016374</v>
      </c>
      <c r="F63" s="25" t="s">
        <v>102</v>
      </c>
      <c r="G63" s="26" t="s">
        <v>51</v>
      </c>
      <c r="H63" s="37">
        <v>31945</v>
      </c>
      <c r="I63" s="28" t="s">
        <v>15</v>
      </c>
      <c r="J63" s="27" t="s">
        <v>16</v>
      </c>
      <c r="K63" s="27" t="s">
        <v>17</v>
      </c>
      <c r="L63" s="29">
        <v>44926</v>
      </c>
      <c r="M63" s="26" t="s">
        <v>97</v>
      </c>
      <c r="N63" s="30" t="s">
        <v>19</v>
      </c>
      <c r="O63" s="36"/>
      <c r="P63" s="30">
        <v>365</v>
      </c>
      <c r="Q63" s="31">
        <v>365</v>
      </c>
      <c r="R63" s="36"/>
      <c r="S63" s="33">
        <v>5180.6089805856682</v>
      </c>
      <c r="T63" s="34">
        <f t="shared" si="0"/>
        <v>1890922.2779137688</v>
      </c>
      <c r="U63" s="35"/>
      <c r="V63" s="34"/>
    </row>
    <row r="64" spans="4:22" ht="30" customHeight="1" x14ac:dyDescent="0.25">
      <c r="D64" s="25">
        <v>58</v>
      </c>
      <c r="E64" s="25">
        <v>31016415</v>
      </c>
      <c r="F64" s="25" t="s">
        <v>103</v>
      </c>
      <c r="G64" s="26" t="s">
        <v>51</v>
      </c>
      <c r="H64" s="37">
        <v>34701</v>
      </c>
      <c r="I64" s="28" t="s">
        <v>15</v>
      </c>
      <c r="J64" s="27" t="s">
        <v>16</v>
      </c>
      <c r="K64" s="27" t="s">
        <v>17</v>
      </c>
      <c r="L64" s="29">
        <v>44926</v>
      </c>
      <c r="M64" s="26" t="s">
        <v>97</v>
      </c>
      <c r="N64" s="30" t="s">
        <v>19</v>
      </c>
      <c r="O64" s="36"/>
      <c r="P64" s="30">
        <v>365</v>
      </c>
      <c r="Q64" s="31">
        <v>365</v>
      </c>
      <c r="R64" s="36"/>
      <c r="S64" s="33">
        <v>5180.6089805856682</v>
      </c>
      <c r="T64" s="34">
        <f t="shared" si="0"/>
        <v>1890922.2779137688</v>
      </c>
      <c r="U64" s="35"/>
      <c r="V64" s="34"/>
    </row>
    <row r="65" spans="4:22" ht="30" customHeight="1" x14ac:dyDescent="0.25">
      <c r="D65" s="25">
        <v>59</v>
      </c>
      <c r="E65" s="25">
        <v>86087725</v>
      </c>
      <c r="F65" s="25" t="s">
        <v>104</v>
      </c>
      <c r="G65" s="26" t="s">
        <v>96</v>
      </c>
      <c r="H65" s="27" t="s">
        <v>105</v>
      </c>
      <c r="I65" s="28" t="s">
        <v>15</v>
      </c>
      <c r="J65" s="27" t="s">
        <v>16</v>
      </c>
      <c r="K65" s="27" t="s">
        <v>17</v>
      </c>
      <c r="L65" s="29">
        <v>44926</v>
      </c>
      <c r="M65" s="26" t="s">
        <v>106</v>
      </c>
      <c r="N65" s="30" t="s">
        <v>19</v>
      </c>
      <c r="O65" s="36"/>
      <c r="P65" s="30">
        <v>365</v>
      </c>
      <c r="Q65" s="31">
        <v>365</v>
      </c>
      <c r="R65" s="36"/>
      <c r="S65" s="33">
        <v>5180.6089805856682</v>
      </c>
      <c r="T65" s="34">
        <f t="shared" si="0"/>
        <v>1890922.2779137688</v>
      </c>
      <c r="U65" s="35"/>
      <c r="V65" s="34"/>
    </row>
    <row r="66" spans="4:22" ht="30" customHeight="1" x14ac:dyDescent="0.25">
      <c r="D66" s="25">
        <v>60</v>
      </c>
      <c r="E66" s="25">
        <v>19362453</v>
      </c>
      <c r="F66" s="25" t="s">
        <v>107</v>
      </c>
      <c r="G66" s="26" t="s">
        <v>51</v>
      </c>
      <c r="H66" s="37">
        <v>32283</v>
      </c>
      <c r="I66" s="28" t="s">
        <v>15</v>
      </c>
      <c r="J66" s="27" t="s">
        <v>16</v>
      </c>
      <c r="K66" s="27" t="s">
        <v>17</v>
      </c>
      <c r="L66" s="29">
        <v>44926</v>
      </c>
      <c r="M66" s="26" t="s">
        <v>106</v>
      </c>
      <c r="N66" s="30" t="s">
        <v>19</v>
      </c>
      <c r="O66" s="36"/>
      <c r="P66" s="30">
        <v>365</v>
      </c>
      <c r="Q66" s="31">
        <v>365</v>
      </c>
      <c r="R66" s="36"/>
      <c r="S66" s="33">
        <v>5180.6089805856682</v>
      </c>
      <c r="T66" s="34">
        <f t="shared" si="0"/>
        <v>1890922.2779137688</v>
      </c>
      <c r="U66" s="35"/>
      <c r="V66" s="34"/>
    </row>
    <row r="67" spans="4:22" ht="30" customHeight="1" x14ac:dyDescent="0.25">
      <c r="D67" s="25">
        <v>61</v>
      </c>
      <c r="E67" s="25">
        <v>3273597</v>
      </c>
      <c r="F67" s="25" t="s">
        <v>108</v>
      </c>
      <c r="G67" s="26" t="s">
        <v>67</v>
      </c>
      <c r="H67" s="27">
        <v>34011</v>
      </c>
      <c r="I67" s="28" t="s">
        <v>15</v>
      </c>
      <c r="J67" s="27" t="s">
        <v>16</v>
      </c>
      <c r="K67" s="27" t="s">
        <v>17</v>
      </c>
      <c r="L67" s="29">
        <v>44926</v>
      </c>
      <c r="M67" s="26" t="s">
        <v>106</v>
      </c>
      <c r="N67" s="30" t="s">
        <v>19</v>
      </c>
      <c r="O67" s="36"/>
      <c r="P67" s="30">
        <v>365</v>
      </c>
      <c r="Q67" s="31">
        <v>365</v>
      </c>
      <c r="R67" s="36"/>
      <c r="S67" s="33">
        <v>5180.6089805856682</v>
      </c>
      <c r="T67" s="34">
        <f t="shared" si="0"/>
        <v>1890922.2779137688</v>
      </c>
      <c r="U67" s="35"/>
      <c r="V67" s="34"/>
    </row>
    <row r="68" spans="4:22" ht="30" customHeight="1" x14ac:dyDescent="0.25">
      <c r="D68" s="25">
        <v>62</v>
      </c>
      <c r="E68" s="25">
        <v>79050926</v>
      </c>
      <c r="F68" s="25" t="s">
        <v>109</v>
      </c>
      <c r="G68" s="26" t="s">
        <v>67</v>
      </c>
      <c r="H68" s="27">
        <v>36404</v>
      </c>
      <c r="I68" s="28" t="s">
        <v>15</v>
      </c>
      <c r="J68" s="27" t="s">
        <v>16</v>
      </c>
      <c r="K68" s="27" t="s">
        <v>17</v>
      </c>
      <c r="L68" s="29">
        <v>44926</v>
      </c>
      <c r="M68" s="26" t="s">
        <v>106</v>
      </c>
      <c r="N68" s="30" t="s">
        <v>19</v>
      </c>
      <c r="O68" s="36"/>
      <c r="P68" s="30">
        <v>365</v>
      </c>
      <c r="Q68" s="31">
        <v>365</v>
      </c>
      <c r="R68" s="36"/>
      <c r="S68" s="33">
        <v>5180.6089805856682</v>
      </c>
      <c r="T68" s="34">
        <f t="shared" si="0"/>
        <v>1890922.2779137688</v>
      </c>
      <c r="U68" s="35"/>
      <c r="V68" s="34"/>
    </row>
    <row r="69" spans="4:22" ht="30" customHeight="1" x14ac:dyDescent="0.25">
      <c r="D69" s="25">
        <v>63</v>
      </c>
      <c r="E69" s="25">
        <v>11189630</v>
      </c>
      <c r="F69" s="25" t="s">
        <v>110</v>
      </c>
      <c r="G69" s="26" t="s">
        <v>67</v>
      </c>
      <c r="H69" s="27">
        <v>35401</v>
      </c>
      <c r="I69" s="28" t="s">
        <v>15</v>
      </c>
      <c r="J69" s="27" t="s">
        <v>16</v>
      </c>
      <c r="K69" s="27" t="s">
        <v>17</v>
      </c>
      <c r="L69" s="29">
        <v>44926</v>
      </c>
      <c r="M69" s="26" t="s">
        <v>106</v>
      </c>
      <c r="N69" s="30" t="s">
        <v>19</v>
      </c>
      <c r="O69" s="36"/>
      <c r="P69" s="30">
        <v>365</v>
      </c>
      <c r="Q69" s="31">
        <v>365</v>
      </c>
      <c r="R69" s="36"/>
      <c r="S69" s="33">
        <v>5180.6089805856682</v>
      </c>
      <c r="T69" s="34">
        <f t="shared" si="0"/>
        <v>1890922.2779137688</v>
      </c>
      <c r="U69" s="35"/>
      <c r="V69" s="34"/>
    </row>
    <row r="70" spans="4:22" ht="30" customHeight="1" x14ac:dyDescent="0.25">
      <c r="D70" s="25">
        <v>64</v>
      </c>
      <c r="E70" s="25">
        <v>79559240</v>
      </c>
      <c r="F70" s="25" t="s">
        <v>111</v>
      </c>
      <c r="G70" s="26" t="s">
        <v>58</v>
      </c>
      <c r="H70" s="27">
        <v>33543</v>
      </c>
      <c r="I70" s="28" t="s">
        <v>15</v>
      </c>
      <c r="J70" s="27" t="s">
        <v>16</v>
      </c>
      <c r="K70" s="27" t="s">
        <v>17</v>
      </c>
      <c r="L70" s="29">
        <v>44926</v>
      </c>
      <c r="M70" s="26" t="s">
        <v>106</v>
      </c>
      <c r="N70" s="30" t="s">
        <v>19</v>
      </c>
      <c r="O70" s="36"/>
      <c r="P70" s="30">
        <v>365</v>
      </c>
      <c r="Q70" s="31">
        <v>365</v>
      </c>
      <c r="R70" s="36"/>
      <c r="S70" s="33">
        <v>5180.6089805856682</v>
      </c>
      <c r="T70" s="34">
        <f t="shared" si="0"/>
        <v>1890922.2779137688</v>
      </c>
      <c r="U70" s="35"/>
      <c r="V70" s="34"/>
    </row>
    <row r="71" spans="4:22" ht="30" customHeight="1" x14ac:dyDescent="0.25">
      <c r="D71" s="25">
        <v>65</v>
      </c>
      <c r="E71" s="25">
        <v>40390972</v>
      </c>
      <c r="F71" s="25" t="s">
        <v>112</v>
      </c>
      <c r="G71" s="26" t="s">
        <v>65</v>
      </c>
      <c r="H71" s="27">
        <v>35622</v>
      </c>
      <c r="I71" s="28" t="s">
        <v>15</v>
      </c>
      <c r="J71" s="27" t="s">
        <v>16</v>
      </c>
      <c r="K71" s="27" t="s">
        <v>17</v>
      </c>
      <c r="L71" s="29">
        <v>44926</v>
      </c>
      <c r="M71" s="26" t="s">
        <v>106</v>
      </c>
      <c r="N71" s="30" t="s">
        <v>19</v>
      </c>
      <c r="O71" s="36"/>
      <c r="P71" s="30">
        <v>365</v>
      </c>
      <c r="Q71" s="31">
        <v>365</v>
      </c>
      <c r="R71" s="36"/>
      <c r="S71" s="33">
        <v>5180.6089805856682</v>
      </c>
      <c r="T71" s="34">
        <f t="shared" ref="T71:T134" si="1">P71*S71</f>
        <v>1890922.2779137688</v>
      </c>
      <c r="U71" s="35"/>
      <c r="V71" s="34"/>
    </row>
    <row r="72" spans="4:22" ht="30" customHeight="1" x14ac:dyDescent="0.25">
      <c r="D72" s="25">
        <v>66</v>
      </c>
      <c r="E72" s="25">
        <v>40390286</v>
      </c>
      <c r="F72" s="25" t="s">
        <v>113</v>
      </c>
      <c r="G72" s="26" t="s">
        <v>51</v>
      </c>
      <c r="H72" s="27">
        <v>33393</v>
      </c>
      <c r="I72" s="28" t="s">
        <v>15</v>
      </c>
      <c r="J72" s="27" t="s">
        <v>16</v>
      </c>
      <c r="K72" s="27" t="s">
        <v>17</v>
      </c>
      <c r="L72" s="29">
        <v>44926</v>
      </c>
      <c r="M72" s="26" t="s">
        <v>106</v>
      </c>
      <c r="N72" s="30" t="s">
        <v>19</v>
      </c>
      <c r="O72" s="36"/>
      <c r="P72" s="30">
        <v>365</v>
      </c>
      <c r="Q72" s="31">
        <v>365</v>
      </c>
      <c r="R72" s="36"/>
      <c r="S72" s="33">
        <v>5180.6089805856682</v>
      </c>
      <c r="T72" s="34">
        <f t="shared" si="1"/>
        <v>1890922.2779137688</v>
      </c>
      <c r="U72" s="35"/>
      <c r="V72" s="34"/>
    </row>
    <row r="73" spans="4:22" ht="30" customHeight="1" x14ac:dyDescent="0.25">
      <c r="D73" s="25">
        <v>67</v>
      </c>
      <c r="E73" s="25">
        <v>21182147</v>
      </c>
      <c r="F73" s="25" t="s">
        <v>114</v>
      </c>
      <c r="G73" s="26" t="s">
        <v>51</v>
      </c>
      <c r="H73" s="27">
        <v>36734</v>
      </c>
      <c r="I73" s="28" t="s">
        <v>15</v>
      </c>
      <c r="J73" s="27" t="s">
        <v>16</v>
      </c>
      <c r="K73" s="27" t="s">
        <v>17</v>
      </c>
      <c r="L73" s="29">
        <v>44926</v>
      </c>
      <c r="M73" s="26" t="s">
        <v>106</v>
      </c>
      <c r="N73" s="30" t="s">
        <v>19</v>
      </c>
      <c r="O73" s="36"/>
      <c r="P73" s="30">
        <v>365</v>
      </c>
      <c r="Q73" s="31">
        <v>365</v>
      </c>
      <c r="R73" s="36"/>
      <c r="S73" s="33">
        <v>5180.6089805856682</v>
      </c>
      <c r="T73" s="34">
        <f t="shared" si="1"/>
        <v>1890922.2779137688</v>
      </c>
      <c r="U73" s="35"/>
      <c r="V73" s="34"/>
    </row>
    <row r="74" spans="4:22" ht="30" customHeight="1" x14ac:dyDescent="0.25">
      <c r="D74" s="25">
        <v>68</v>
      </c>
      <c r="E74" s="25">
        <v>21189890</v>
      </c>
      <c r="F74" s="25" t="s">
        <v>115</v>
      </c>
      <c r="G74" s="26" t="s">
        <v>51</v>
      </c>
      <c r="H74" s="27">
        <v>32895</v>
      </c>
      <c r="I74" s="28" t="s">
        <v>15</v>
      </c>
      <c r="J74" s="27" t="s">
        <v>16</v>
      </c>
      <c r="K74" s="27" t="s">
        <v>17</v>
      </c>
      <c r="L74" s="29">
        <v>44926</v>
      </c>
      <c r="M74" s="26" t="s">
        <v>106</v>
      </c>
      <c r="N74" s="30" t="s">
        <v>19</v>
      </c>
      <c r="O74" s="36"/>
      <c r="P74" s="30">
        <v>365</v>
      </c>
      <c r="Q74" s="31">
        <v>365</v>
      </c>
      <c r="R74" s="36"/>
      <c r="S74" s="33">
        <v>5180.6089805856682</v>
      </c>
      <c r="T74" s="34">
        <f t="shared" si="1"/>
        <v>1890922.2779137688</v>
      </c>
      <c r="U74" s="35"/>
      <c r="V74" s="34"/>
    </row>
    <row r="75" spans="4:22" ht="30" customHeight="1" x14ac:dyDescent="0.25">
      <c r="D75" s="25">
        <v>69</v>
      </c>
      <c r="E75" s="25">
        <v>17412421</v>
      </c>
      <c r="F75" s="25" t="s">
        <v>116</v>
      </c>
      <c r="G75" s="26" t="s">
        <v>51</v>
      </c>
      <c r="H75" s="27">
        <v>30755</v>
      </c>
      <c r="I75" s="28" t="s">
        <v>15</v>
      </c>
      <c r="J75" s="27" t="s">
        <v>16</v>
      </c>
      <c r="K75" s="27" t="s">
        <v>17</v>
      </c>
      <c r="L75" s="29">
        <v>44926</v>
      </c>
      <c r="M75" s="26" t="s">
        <v>106</v>
      </c>
      <c r="N75" s="30" t="s">
        <v>19</v>
      </c>
      <c r="O75" s="36"/>
      <c r="P75" s="30">
        <v>365</v>
      </c>
      <c r="Q75" s="31">
        <v>365</v>
      </c>
      <c r="R75" s="36"/>
      <c r="S75" s="33">
        <v>5180.6089805856682</v>
      </c>
      <c r="T75" s="34">
        <f t="shared" si="1"/>
        <v>1890922.2779137688</v>
      </c>
      <c r="U75" s="35"/>
      <c r="V75" s="34"/>
    </row>
    <row r="76" spans="4:22" ht="30" customHeight="1" x14ac:dyDescent="0.25">
      <c r="D76" s="25">
        <v>70</v>
      </c>
      <c r="E76" s="25">
        <v>40384947</v>
      </c>
      <c r="F76" s="25" t="s">
        <v>117</v>
      </c>
      <c r="G76" s="26" t="s">
        <v>51</v>
      </c>
      <c r="H76" s="27">
        <v>34285</v>
      </c>
      <c r="I76" s="28" t="s">
        <v>15</v>
      </c>
      <c r="J76" s="27" t="s">
        <v>16</v>
      </c>
      <c r="K76" s="27" t="s">
        <v>17</v>
      </c>
      <c r="L76" s="29">
        <v>44926</v>
      </c>
      <c r="M76" s="26" t="s">
        <v>106</v>
      </c>
      <c r="N76" s="30" t="s">
        <v>19</v>
      </c>
      <c r="O76" s="36"/>
      <c r="P76" s="30">
        <v>365</v>
      </c>
      <c r="Q76" s="31">
        <v>365</v>
      </c>
      <c r="R76" s="36"/>
      <c r="S76" s="33">
        <v>5180.6089805856682</v>
      </c>
      <c r="T76" s="34">
        <f t="shared" si="1"/>
        <v>1890922.2779137688</v>
      </c>
      <c r="U76" s="35"/>
      <c r="V76" s="34"/>
    </row>
    <row r="77" spans="4:22" ht="30" customHeight="1" x14ac:dyDescent="0.25">
      <c r="D77" s="25">
        <v>71</v>
      </c>
      <c r="E77" s="25">
        <v>40210146</v>
      </c>
      <c r="F77" s="25" t="s">
        <v>118</v>
      </c>
      <c r="G77" s="26" t="s">
        <v>51</v>
      </c>
      <c r="H77" s="27">
        <v>36790</v>
      </c>
      <c r="I77" s="28" t="s">
        <v>15</v>
      </c>
      <c r="J77" s="27" t="s">
        <v>16</v>
      </c>
      <c r="K77" s="27" t="s">
        <v>17</v>
      </c>
      <c r="L77" s="29">
        <v>44926</v>
      </c>
      <c r="M77" s="26" t="s">
        <v>106</v>
      </c>
      <c r="N77" s="30" t="s">
        <v>19</v>
      </c>
      <c r="O77" s="36"/>
      <c r="P77" s="30">
        <v>365</v>
      </c>
      <c r="Q77" s="31">
        <v>365</v>
      </c>
      <c r="R77" s="36"/>
      <c r="S77" s="33">
        <v>5180.6089805856682</v>
      </c>
      <c r="T77" s="34">
        <f t="shared" si="1"/>
        <v>1890922.2779137688</v>
      </c>
      <c r="U77" s="35"/>
      <c r="V77" s="34"/>
    </row>
    <row r="78" spans="4:22" ht="30" customHeight="1" x14ac:dyDescent="0.25">
      <c r="D78" s="25">
        <v>72</v>
      </c>
      <c r="E78" s="25">
        <v>21182123</v>
      </c>
      <c r="F78" s="25" t="s">
        <v>119</v>
      </c>
      <c r="G78" s="26" t="s">
        <v>51</v>
      </c>
      <c r="H78" s="37">
        <v>33970</v>
      </c>
      <c r="I78" s="28" t="s">
        <v>15</v>
      </c>
      <c r="J78" s="27" t="s">
        <v>16</v>
      </c>
      <c r="K78" s="27" t="s">
        <v>17</v>
      </c>
      <c r="L78" s="29">
        <v>44926</v>
      </c>
      <c r="M78" s="26" t="s">
        <v>106</v>
      </c>
      <c r="N78" s="30" t="s">
        <v>19</v>
      </c>
      <c r="O78" s="36"/>
      <c r="P78" s="30">
        <v>365</v>
      </c>
      <c r="Q78" s="31">
        <v>365</v>
      </c>
      <c r="R78" s="36"/>
      <c r="S78" s="33">
        <v>5180.6089805856682</v>
      </c>
      <c r="T78" s="34">
        <f t="shared" si="1"/>
        <v>1890922.2779137688</v>
      </c>
      <c r="U78" s="35"/>
      <c r="V78" s="34"/>
    </row>
    <row r="79" spans="4:22" ht="30" customHeight="1" x14ac:dyDescent="0.25">
      <c r="D79" s="25">
        <v>73</v>
      </c>
      <c r="E79" s="25">
        <v>17220865</v>
      </c>
      <c r="F79" s="25" t="s">
        <v>120</v>
      </c>
      <c r="G79" s="26" t="s">
        <v>51</v>
      </c>
      <c r="H79" s="37">
        <v>34486</v>
      </c>
      <c r="I79" s="28" t="s">
        <v>15</v>
      </c>
      <c r="J79" s="27" t="s">
        <v>16</v>
      </c>
      <c r="K79" s="27" t="s">
        <v>17</v>
      </c>
      <c r="L79" s="29">
        <v>44926</v>
      </c>
      <c r="M79" s="26" t="s">
        <v>106</v>
      </c>
      <c r="N79" s="30" t="s">
        <v>19</v>
      </c>
      <c r="O79" s="36"/>
      <c r="P79" s="30">
        <v>365</v>
      </c>
      <c r="Q79" s="31">
        <v>365</v>
      </c>
      <c r="R79" s="36"/>
      <c r="S79" s="33">
        <v>5180.6089805856682</v>
      </c>
      <c r="T79" s="34">
        <f t="shared" si="1"/>
        <v>1890922.2779137688</v>
      </c>
      <c r="U79" s="35"/>
      <c r="V79" s="34"/>
    </row>
    <row r="80" spans="4:22" ht="30" customHeight="1" x14ac:dyDescent="0.25">
      <c r="D80" s="25">
        <v>74</v>
      </c>
      <c r="E80" s="25">
        <v>72237248</v>
      </c>
      <c r="F80" s="25" t="s">
        <v>121</v>
      </c>
      <c r="G80" s="26" t="s">
        <v>96</v>
      </c>
      <c r="H80" s="27">
        <v>44193</v>
      </c>
      <c r="I80" s="28" t="s">
        <v>15</v>
      </c>
      <c r="J80" s="27" t="s">
        <v>16</v>
      </c>
      <c r="K80" s="27" t="s">
        <v>17</v>
      </c>
      <c r="L80" s="29">
        <v>44926</v>
      </c>
      <c r="M80" s="26" t="s">
        <v>122</v>
      </c>
      <c r="N80" s="30" t="s">
        <v>19</v>
      </c>
      <c r="O80" s="36"/>
      <c r="P80" s="30">
        <v>365</v>
      </c>
      <c r="Q80" s="31">
        <v>365</v>
      </c>
      <c r="R80" s="36"/>
      <c r="S80" s="33">
        <v>5180.6089805856682</v>
      </c>
      <c r="T80" s="34">
        <f t="shared" si="1"/>
        <v>1890922.2779137688</v>
      </c>
      <c r="U80" s="35"/>
      <c r="V80" s="34"/>
    </row>
    <row r="81" spans="4:22" ht="30" customHeight="1" x14ac:dyDescent="0.25">
      <c r="D81" s="25">
        <v>75</v>
      </c>
      <c r="E81" s="25">
        <v>40386261</v>
      </c>
      <c r="F81" s="25" t="s">
        <v>123</v>
      </c>
      <c r="G81" s="26" t="s">
        <v>51</v>
      </c>
      <c r="H81" s="37">
        <v>35007</v>
      </c>
      <c r="I81" s="28" t="s">
        <v>15</v>
      </c>
      <c r="J81" s="27" t="s">
        <v>16</v>
      </c>
      <c r="K81" s="27" t="s">
        <v>17</v>
      </c>
      <c r="L81" s="29">
        <v>44926</v>
      </c>
      <c r="M81" s="26" t="s">
        <v>122</v>
      </c>
      <c r="N81" s="30" t="s">
        <v>19</v>
      </c>
      <c r="O81" s="36"/>
      <c r="P81" s="30">
        <v>365</v>
      </c>
      <c r="Q81" s="31">
        <v>365</v>
      </c>
      <c r="R81" s="36"/>
      <c r="S81" s="33">
        <v>5180.6089805856682</v>
      </c>
      <c r="T81" s="34">
        <f t="shared" si="1"/>
        <v>1890922.2779137688</v>
      </c>
      <c r="U81" s="35"/>
      <c r="V81" s="34"/>
    </row>
    <row r="82" spans="4:22" ht="30" customHeight="1" x14ac:dyDescent="0.25">
      <c r="D82" s="25">
        <v>76</v>
      </c>
      <c r="E82" s="25">
        <v>86008296</v>
      </c>
      <c r="F82" s="25" t="s">
        <v>124</v>
      </c>
      <c r="G82" s="26" t="s">
        <v>45</v>
      </c>
      <c r="H82" s="37">
        <v>36010</v>
      </c>
      <c r="I82" s="28" t="s">
        <v>15</v>
      </c>
      <c r="J82" s="27" t="s">
        <v>16</v>
      </c>
      <c r="K82" s="27" t="s">
        <v>17</v>
      </c>
      <c r="L82" s="29">
        <v>44926</v>
      </c>
      <c r="M82" s="26" t="s">
        <v>125</v>
      </c>
      <c r="N82" s="30" t="s">
        <v>19</v>
      </c>
      <c r="O82" s="36"/>
      <c r="P82" s="30">
        <v>365</v>
      </c>
      <c r="Q82" s="31">
        <v>365</v>
      </c>
      <c r="R82" s="36"/>
      <c r="S82" s="33">
        <v>5180.6089805856682</v>
      </c>
      <c r="T82" s="34">
        <f t="shared" si="1"/>
        <v>1890922.2779137688</v>
      </c>
      <c r="U82" s="35"/>
      <c r="V82" s="34"/>
    </row>
    <row r="83" spans="4:22" ht="30" customHeight="1" x14ac:dyDescent="0.25">
      <c r="D83" s="25">
        <v>77</v>
      </c>
      <c r="E83" s="25">
        <v>3255848</v>
      </c>
      <c r="F83" s="25" t="s">
        <v>126</v>
      </c>
      <c r="G83" s="26" t="s">
        <v>51</v>
      </c>
      <c r="H83" s="37">
        <v>36404</v>
      </c>
      <c r="I83" s="28" t="s">
        <v>15</v>
      </c>
      <c r="J83" s="27" t="s">
        <v>16</v>
      </c>
      <c r="K83" s="27" t="s">
        <v>17</v>
      </c>
      <c r="L83" s="29">
        <v>44926</v>
      </c>
      <c r="M83" s="26" t="s">
        <v>125</v>
      </c>
      <c r="N83" s="30" t="s">
        <v>19</v>
      </c>
      <c r="O83" s="36"/>
      <c r="P83" s="30">
        <v>365</v>
      </c>
      <c r="Q83" s="31">
        <v>365</v>
      </c>
      <c r="R83" s="36"/>
      <c r="S83" s="33">
        <v>5180.6089805856682</v>
      </c>
      <c r="T83" s="34">
        <f t="shared" si="1"/>
        <v>1890922.2779137688</v>
      </c>
      <c r="U83" s="35"/>
      <c r="V83" s="34"/>
    </row>
    <row r="84" spans="4:22" ht="30" customHeight="1" x14ac:dyDescent="0.25">
      <c r="D84" s="25">
        <v>78</v>
      </c>
      <c r="E84" s="25">
        <v>79298629</v>
      </c>
      <c r="F84" s="25" t="s">
        <v>127</v>
      </c>
      <c r="G84" s="26" t="s">
        <v>67</v>
      </c>
      <c r="H84" s="37">
        <v>34792</v>
      </c>
      <c r="I84" s="28" t="s">
        <v>15</v>
      </c>
      <c r="J84" s="27" t="s">
        <v>16</v>
      </c>
      <c r="K84" s="27" t="s">
        <v>17</v>
      </c>
      <c r="L84" s="29">
        <v>44926</v>
      </c>
      <c r="M84" s="26" t="s">
        <v>125</v>
      </c>
      <c r="N84" s="30" t="s">
        <v>19</v>
      </c>
      <c r="O84" s="36"/>
      <c r="P84" s="30">
        <v>365</v>
      </c>
      <c r="Q84" s="31">
        <v>365</v>
      </c>
      <c r="R84" s="36"/>
      <c r="S84" s="33">
        <v>5180.6089805856682</v>
      </c>
      <c r="T84" s="34">
        <f t="shared" si="1"/>
        <v>1890922.2779137688</v>
      </c>
      <c r="U84" s="35"/>
      <c r="V84" s="34"/>
    </row>
    <row r="85" spans="4:22" ht="30" customHeight="1" x14ac:dyDescent="0.25">
      <c r="D85" s="25">
        <v>79</v>
      </c>
      <c r="E85" s="25">
        <v>40362360</v>
      </c>
      <c r="F85" s="25" t="s">
        <v>128</v>
      </c>
      <c r="G85" s="26" t="s">
        <v>51</v>
      </c>
      <c r="H85" s="27">
        <v>35886</v>
      </c>
      <c r="I85" s="28" t="s">
        <v>15</v>
      </c>
      <c r="J85" s="27" t="s">
        <v>16</v>
      </c>
      <c r="K85" s="27" t="s">
        <v>17</v>
      </c>
      <c r="L85" s="29">
        <v>44926</v>
      </c>
      <c r="M85" s="26" t="s">
        <v>125</v>
      </c>
      <c r="N85" s="30" t="s">
        <v>19</v>
      </c>
      <c r="O85" s="36"/>
      <c r="P85" s="30">
        <v>365</v>
      </c>
      <c r="Q85" s="31">
        <v>365</v>
      </c>
      <c r="R85" s="36"/>
      <c r="S85" s="33">
        <v>5180.6089805856682</v>
      </c>
      <c r="T85" s="34">
        <f t="shared" si="1"/>
        <v>1890922.2779137688</v>
      </c>
      <c r="U85" s="35"/>
      <c r="V85" s="34"/>
    </row>
    <row r="86" spans="4:22" ht="30" customHeight="1" x14ac:dyDescent="0.25">
      <c r="D86" s="25">
        <v>80</v>
      </c>
      <c r="E86" s="25">
        <v>21177900</v>
      </c>
      <c r="F86" s="25" t="s">
        <v>129</v>
      </c>
      <c r="G86" s="26" t="s">
        <v>51</v>
      </c>
      <c r="H86" s="27">
        <v>34230</v>
      </c>
      <c r="I86" s="28" t="s">
        <v>15</v>
      </c>
      <c r="J86" s="27" t="s">
        <v>16</v>
      </c>
      <c r="K86" s="27" t="s">
        <v>17</v>
      </c>
      <c r="L86" s="29">
        <v>44926</v>
      </c>
      <c r="M86" s="26" t="s">
        <v>125</v>
      </c>
      <c r="N86" s="30" t="s">
        <v>19</v>
      </c>
      <c r="O86" s="36"/>
      <c r="P86" s="30">
        <v>365</v>
      </c>
      <c r="Q86" s="31">
        <v>365</v>
      </c>
      <c r="R86" s="36"/>
      <c r="S86" s="33">
        <v>5180.6089805856682</v>
      </c>
      <c r="T86" s="34">
        <f t="shared" si="1"/>
        <v>1890922.2779137688</v>
      </c>
      <c r="U86" s="35"/>
      <c r="V86" s="34"/>
    </row>
    <row r="87" spans="4:22" ht="30" customHeight="1" x14ac:dyDescent="0.25">
      <c r="D87" s="25">
        <v>81</v>
      </c>
      <c r="E87" s="25">
        <v>40392598</v>
      </c>
      <c r="F87" s="25" t="s">
        <v>130</v>
      </c>
      <c r="G87" s="26" t="s">
        <v>51</v>
      </c>
      <c r="H87" s="27">
        <v>33360</v>
      </c>
      <c r="I87" s="28" t="s">
        <v>15</v>
      </c>
      <c r="J87" s="27" t="s">
        <v>16</v>
      </c>
      <c r="K87" s="27" t="s">
        <v>17</v>
      </c>
      <c r="L87" s="29">
        <v>44926</v>
      </c>
      <c r="M87" s="26" t="s">
        <v>125</v>
      </c>
      <c r="N87" s="30" t="s">
        <v>19</v>
      </c>
      <c r="O87" s="36"/>
      <c r="P87" s="30">
        <v>365</v>
      </c>
      <c r="Q87" s="31">
        <v>365</v>
      </c>
      <c r="R87" s="36"/>
      <c r="S87" s="33">
        <v>5180.6089805856682</v>
      </c>
      <c r="T87" s="34">
        <f t="shared" si="1"/>
        <v>1890922.2779137688</v>
      </c>
      <c r="U87" s="35"/>
      <c r="V87" s="34"/>
    </row>
    <row r="88" spans="4:22" ht="30" customHeight="1" x14ac:dyDescent="0.25">
      <c r="D88" s="25">
        <v>82</v>
      </c>
      <c r="E88" s="25">
        <v>40369727</v>
      </c>
      <c r="F88" s="25" t="s">
        <v>131</v>
      </c>
      <c r="G88" s="26" t="s">
        <v>51</v>
      </c>
      <c r="H88" s="27">
        <v>32640</v>
      </c>
      <c r="I88" s="28" t="s">
        <v>15</v>
      </c>
      <c r="J88" s="27" t="s">
        <v>16</v>
      </c>
      <c r="K88" s="27" t="s">
        <v>17</v>
      </c>
      <c r="L88" s="29">
        <v>44926</v>
      </c>
      <c r="M88" s="26" t="s">
        <v>125</v>
      </c>
      <c r="N88" s="30" t="s">
        <v>19</v>
      </c>
      <c r="O88" s="36"/>
      <c r="P88" s="30">
        <v>365</v>
      </c>
      <c r="Q88" s="31">
        <v>365</v>
      </c>
      <c r="R88" s="36"/>
      <c r="S88" s="33">
        <v>5180.6089805856682</v>
      </c>
      <c r="T88" s="34">
        <f t="shared" si="1"/>
        <v>1890922.2779137688</v>
      </c>
      <c r="U88" s="35"/>
      <c r="V88" s="34"/>
    </row>
    <row r="89" spans="4:22" ht="30" customHeight="1" x14ac:dyDescent="0.25">
      <c r="D89" s="25">
        <v>83</v>
      </c>
      <c r="E89" s="25">
        <v>40380126</v>
      </c>
      <c r="F89" s="25" t="s">
        <v>132</v>
      </c>
      <c r="G89" s="26" t="s">
        <v>51</v>
      </c>
      <c r="H89" s="27">
        <v>31809</v>
      </c>
      <c r="I89" s="28" t="s">
        <v>15</v>
      </c>
      <c r="J89" s="27" t="s">
        <v>16</v>
      </c>
      <c r="K89" s="27" t="s">
        <v>17</v>
      </c>
      <c r="L89" s="29">
        <v>44926</v>
      </c>
      <c r="M89" s="26" t="s">
        <v>125</v>
      </c>
      <c r="N89" s="30" t="s">
        <v>19</v>
      </c>
      <c r="O89" s="36"/>
      <c r="P89" s="30">
        <v>365</v>
      </c>
      <c r="Q89" s="31">
        <v>365</v>
      </c>
      <c r="R89" s="36"/>
      <c r="S89" s="33">
        <v>5180.6089805856682</v>
      </c>
      <c r="T89" s="34">
        <f t="shared" si="1"/>
        <v>1890922.2779137688</v>
      </c>
      <c r="U89" s="35"/>
      <c r="V89" s="34"/>
    </row>
    <row r="90" spans="4:22" ht="30" customHeight="1" x14ac:dyDescent="0.25">
      <c r="D90" s="25">
        <v>84</v>
      </c>
      <c r="E90" s="25">
        <v>25016907</v>
      </c>
      <c r="F90" s="25" t="s">
        <v>133</v>
      </c>
      <c r="G90" s="26" t="s">
        <v>51</v>
      </c>
      <c r="H90" s="27">
        <v>33695</v>
      </c>
      <c r="I90" s="28" t="s">
        <v>15</v>
      </c>
      <c r="J90" s="27" t="s">
        <v>16</v>
      </c>
      <c r="K90" s="27" t="s">
        <v>17</v>
      </c>
      <c r="L90" s="29">
        <v>44926</v>
      </c>
      <c r="M90" s="26" t="s">
        <v>125</v>
      </c>
      <c r="N90" s="30" t="s">
        <v>19</v>
      </c>
      <c r="O90" s="36"/>
      <c r="P90" s="30">
        <v>365</v>
      </c>
      <c r="Q90" s="31">
        <v>365</v>
      </c>
      <c r="R90" s="36"/>
      <c r="S90" s="33">
        <v>5180.6089805856682</v>
      </c>
      <c r="T90" s="34">
        <f t="shared" si="1"/>
        <v>1890922.2779137688</v>
      </c>
      <c r="U90" s="35"/>
      <c r="V90" s="34"/>
    </row>
    <row r="91" spans="4:22" ht="30" customHeight="1" x14ac:dyDescent="0.25">
      <c r="D91" s="25">
        <v>85</v>
      </c>
      <c r="E91" s="25">
        <v>40373397</v>
      </c>
      <c r="F91" s="25" t="s">
        <v>134</v>
      </c>
      <c r="G91" s="26" t="s">
        <v>45</v>
      </c>
      <c r="H91" s="27">
        <v>33695</v>
      </c>
      <c r="I91" s="28" t="s">
        <v>15</v>
      </c>
      <c r="J91" s="27" t="s">
        <v>16</v>
      </c>
      <c r="K91" s="27" t="s">
        <v>17</v>
      </c>
      <c r="L91" s="29">
        <v>44926</v>
      </c>
      <c r="M91" s="26" t="s">
        <v>135</v>
      </c>
      <c r="N91" s="30" t="s">
        <v>19</v>
      </c>
      <c r="O91" s="36"/>
      <c r="P91" s="30">
        <v>365</v>
      </c>
      <c r="Q91" s="31">
        <v>365</v>
      </c>
      <c r="R91" s="36"/>
      <c r="S91" s="33">
        <v>5180.6089805856682</v>
      </c>
      <c r="T91" s="34">
        <f t="shared" si="1"/>
        <v>1890922.2779137688</v>
      </c>
      <c r="U91" s="35"/>
      <c r="V91" s="34"/>
    </row>
    <row r="92" spans="4:22" ht="30" customHeight="1" x14ac:dyDescent="0.25">
      <c r="D92" s="25">
        <v>86</v>
      </c>
      <c r="E92" s="25">
        <v>21240980</v>
      </c>
      <c r="F92" s="25" t="s">
        <v>136</v>
      </c>
      <c r="G92" s="26" t="s">
        <v>45</v>
      </c>
      <c r="H92" s="27">
        <v>34578</v>
      </c>
      <c r="I92" s="28" t="s">
        <v>15</v>
      </c>
      <c r="J92" s="27" t="s">
        <v>16</v>
      </c>
      <c r="K92" s="27" t="s">
        <v>17</v>
      </c>
      <c r="L92" s="29">
        <v>44926</v>
      </c>
      <c r="M92" s="26" t="s">
        <v>135</v>
      </c>
      <c r="N92" s="30" t="s">
        <v>19</v>
      </c>
      <c r="O92" s="36"/>
      <c r="P92" s="30">
        <v>365</v>
      </c>
      <c r="Q92" s="31">
        <v>365</v>
      </c>
      <c r="R92" s="36"/>
      <c r="S92" s="33">
        <v>5180.6089805856682</v>
      </c>
      <c r="T92" s="34">
        <f t="shared" si="1"/>
        <v>1890922.2779137688</v>
      </c>
      <c r="U92" s="35"/>
      <c r="V92" s="34"/>
    </row>
    <row r="93" spans="4:22" ht="30" customHeight="1" x14ac:dyDescent="0.25">
      <c r="D93" s="25">
        <v>87</v>
      </c>
      <c r="E93" s="25">
        <v>40205758</v>
      </c>
      <c r="F93" s="25" t="s">
        <v>137</v>
      </c>
      <c r="G93" s="26" t="s">
        <v>49</v>
      </c>
      <c r="H93" s="27">
        <v>35004</v>
      </c>
      <c r="I93" s="28" t="s">
        <v>15</v>
      </c>
      <c r="J93" s="27" t="s">
        <v>16</v>
      </c>
      <c r="K93" s="27" t="s">
        <v>17</v>
      </c>
      <c r="L93" s="29">
        <v>44926</v>
      </c>
      <c r="M93" s="26" t="s">
        <v>135</v>
      </c>
      <c r="N93" s="30" t="s">
        <v>19</v>
      </c>
      <c r="O93" s="36"/>
      <c r="P93" s="30">
        <v>365</v>
      </c>
      <c r="Q93" s="31">
        <v>365</v>
      </c>
      <c r="R93" s="36"/>
      <c r="S93" s="33">
        <v>5180.6089805856682</v>
      </c>
      <c r="T93" s="34">
        <f t="shared" si="1"/>
        <v>1890922.2779137688</v>
      </c>
      <c r="U93" s="35"/>
      <c r="V93" s="34"/>
    </row>
    <row r="94" spans="4:22" ht="30" customHeight="1" x14ac:dyDescent="0.25">
      <c r="D94" s="25">
        <v>88</v>
      </c>
      <c r="E94" s="25">
        <v>40205418</v>
      </c>
      <c r="F94" s="25" t="s">
        <v>138</v>
      </c>
      <c r="G94" s="26" t="s">
        <v>49</v>
      </c>
      <c r="H94" s="27">
        <v>31898</v>
      </c>
      <c r="I94" s="28" t="s">
        <v>15</v>
      </c>
      <c r="J94" s="27" t="s">
        <v>16</v>
      </c>
      <c r="K94" s="27" t="s">
        <v>17</v>
      </c>
      <c r="L94" s="29">
        <v>44926</v>
      </c>
      <c r="M94" s="26" t="s">
        <v>135</v>
      </c>
      <c r="N94" s="30" t="s">
        <v>19</v>
      </c>
      <c r="O94" s="36"/>
      <c r="P94" s="30">
        <v>365</v>
      </c>
      <c r="Q94" s="31">
        <v>365</v>
      </c>
      <c r="R94" s="36"/>
      <c r="S94" s="33">
        <v>5180.6089805856682</v>
      </c>
      <c r="T94" s="34">
        <f t="shared" si="1"/>
        <v>1890922.2779137688</v>
      </c>
      <c r="U94" s="35"/>
      <c r="V94" s="34"/>
    </row>
    <row r="95" spans="4:22" ht="30" customHeight="1" x14ac:dyDescent="0.25">
      <c r="D95" s="25">
        <v>89</v>
      </c>
      <c r="E95" s="25">
        <v>5598334</v>
      </c>
      <c r="F95" s="25" t="s">
        <v>139</v>
      </c>
      <c r="G95" s="26" t="s">
        <v>74</v>
      </c>
      <c r="H95" s="27">
        <v>35065</v>
      </c>
      <c r="I95" s="28" t="s">
        <v>15</v>
      </c>
      <c r="J95" s="27" t="s">
        <v>16</v>
      </c>
      <c r="K95" s="27" t="s">
        <v>17</v>
      </c>
      <c r="L95" s="29">
        <v>44926</v>
      </c>
      <c r="M95" s="26" t="s">
        <v>135</v>
      </c>
      <c r="N95" s="30" t="s">
        <v>19</v>
      </c>
      <c r="O95" s="36"/>
      <c r="P95" s="30">
        <v>365</v>
      </c>
      <c r="Q95" s="31">
        <v>365</v>
      </c>
      <c r="R95" s="36"/>
      <c r="S95" s="33">
        <v>5180.6089805856682</v>
      </c>
      <c r="T95" s="34">
        <f t="shared" si="1"/>
        <v>1890922.2779137688</v>
      </c>
      <c r="U95" s="35"/>
      <c r="V95" s="34"/>
    </row>
    <row r="96" spans="4:22" ht="30" customHeight="1" x14ac:dyDescent="0.25">
      <c r="D96" s="25">
        <v>90</v>
      </c>
      <c r="E96" s="25">
        <v>93126260</v>
      </c>
      <c r="F96" s="25" t="s">
        <v>140</v>
      </c>
      <c r="G96" s="26" t="s">
        <v>74</v>
      </c>
      <c r="H96" s="27">
        <v>35004</v>
      </c>
      <c r="I96" s="28" t="s">
        <v>15</v>
      </c>
      <c r="J96" s="27" t="s">
        <v>16</v>
      </c>
      <c r="K96" s="27" t="s">
        <v>17</v>
      </c>
      <c r="L96" s="29">
        <v>44926</v>
      </c>
      <c r="M96" s="26" t="s">
        <v>135</v>
      </c>
      <c r="N96" s="30" t="s">
        <v>19</v>
      </c>
      <c r="O96" s="36"/>
      <c r="P96" s="30">
        <v>365</v>
      </c>
      <c r="Q96" s="31">
        <v>365</v>
      </c>
      <c r="R96" s="36"/>
      <c r="S96" s="33">
        <v>5180.6089805856682</v>
      </c>
      <c r="T96" s="34">
        <f t="shared" si="1"/>
        <v>1890922.2779137688</v>
      </c>
      <c r="U96" s="35"/>
      <c r="V96" s="34"/>
    </row>
    <row r="97" spans="4:22" ht="30" customHeight="1" x14ac:dyDescent="0.25">
      <c r="D97" s="25">
        <v>91</v>
      </c>
      <c r="E97" s="25">
        <v>40205318</v>
      </c>
      <c r="F97" s="25" t="s">
        <v>141</v>
      </c>
      <c r="G97" s="26" t="s">
        <v>49</v>
      </c>
      <c r="H97" s="27">
        <v>34425</v>
      </c>
      <c r="I97" s="28" t="s">
        <v>15</v>
      </c>
      <c r="J97" s="27" t="s">
        <v>16</v>
      </c>
      <c r="K97" s="27" t="s">
        <v>17</v>
      </c>
      <c r="L97" s="29">
        <v>44926</v>
      </c>
      <c r="M97" s="26" t="s">
        <v>135</v>
      </c>
      <c r="N97" s="30" t="s">
        <v>19</v>
      </c>
      <c r="O97" s="36"/>
      <c r="P97" s="30">
        <v>365</v>
      </c>
      <c r="Q97" s="31">
        <v>365</v>
      </c>
      <c r="R97" s="36"/>
      <c r="S97" s="33">
        <v>5180.6089805856682</v>
      </c>
      <c r="T97" s="34">
        <f t="shared" si="1"/>
        <v>1890922.2779137688</v>
      </c>
      <c r="U97" s="35"/>
      <c r="V97" s="34"/>
    </row>
    <row r="98" spans="4:22" ht="30" customHeight="1" x14ac:dyDescent="0.25">
      <c r="D98" s="25">
        <v>92</v>
      </c>
      <c r="E98" s="25">
        <v>1018485970</v>
      </c>
      <c r="F98" s="25" t="s">
        <v>142</v>
      </c>
      <c r="G98" s="26" t="s">
        <v>143</v>
      </c>
      <c r="H98" s="27">
        <v>35198</v>
      </c>
      <c r="I98" s="28" t="s">
        <v>15</v>
      </c>
      <c r="J98" s="27" t="s">
        <v>16</v>
      </c>
      <c r="K98" s="27" t="s">
        <v>17</v>
      </c>
      <c r="L98" s="29">
        <v>44926</v>
      </c>
      <c r="M98" s="26" t="s">
        <v>135</v>
      </c>
      <c r="N98" s="30" t="s">
        <v>19</v>
      </c>
      <c r="O98" s="36"/>
      <c r="P98" s="30">
        <v>365</v>
      </c>
      <c r="Q98" s="31">
        <v>365</v>
      </c>
      <c r="R98" s="36"/>
      <c r="S98" s="33">
        <v>5180.6089805856682</v>
      </c>
      <c r="T98" s="34">
        <f t="shared" si="1"/>
        <v>1890922.2779137688</v>
      </c>
      <c r="U98" s="35"/>
      <c r="V98" s="34"/>
    </row>
    <row r="99" spans="4:22" ht="30" customHeight="1" x14ac:dyDescent="0.25">
      <c r="D99" s="25">
        <v>93</v>
      </c>
      <c r="E99" s="25">
        <v>40205443</v>
      </c>
      <c r="F99" s="25" t="s">
        <v>144</v>
      </c>
      <c r="G99" s="26" t="s">
        <v>51</v>
      </c>
      <c r="H99" s="27">
        <v>33556</v>
      </c>
      <c r="I99" s="28" t="s">
        <v>15</v>
      </c>
      <c r="J99" s="27" t="s">
        <v>16</v>
      </c>
      <c r="K99" s="27" t="s">
        <v>17</v>
      </c>
      <c r="L99" s="29">
        <v>44926</v>
      </c>
      <c r="M99" s="26" t="s">
        <v>135</v>
      </c>
      <c r="N99" s="30" t="s">
        <v>19</v>
      </c>
      <c r="O99" s="36"/>
      <c r="P99" s="30">
        <v>365</v>
      </c>
      <c r="Q99" s="31">
        <v>365</v>
      </c>
      <c r="R99" s="36"/>
      <c r="S99" s="33">
        <v>5180.6089805856682</v>
      </c>
      <c r="T99" s="34">
        <f t="shared" si="1"/>
        <v>1890922.2779137688</v>
      </c>
      <c r="U99" s="35"/>
      <c r="V99" s="34"/>
    </row>
    <row r="100" spans="4:22" ht="30" customHeight="1" x14ac:dyDescent="0.25">
      <c r="D100" s="25">
        <v>94</v>
      </c>
      <c r="E100" s="25">
        <v>17326273</v>
      </c>
      <c r="F100" s="25" t="s">
        <v>145</v>
      </c>
      <c r="G100" s="26" t="s">
        <v>51</v>
      </c>
      <c r="H100" s="27">
        <v>35490</v>
      </c>
      <c r="I100" s="28" t="s">
        <v>15</v>
      </c>
      <c r="J100" s="27" t="s">
        <v>16</v>
      </c>
      <c r="K100" s="27" t="s">
        <v>17</v>
      </c>
      <c r="L100" s="29">
        <v>44926</v>
      </c>
      <c r="M100" s="26" t="s">
        <v>135</v>
      </c>
      <c r="N100" s="30" t="s">
        <v>19</v>
      </c>
      <c r="O100" s="36"/>
      <c r="P100" s="30">
        <v>365</v>
      </c>
      <c r="Q100" s="31">
        <v>365</v>
      </c>
      <c r="R100" s="36"/>
      <c r="S100" s="33">
        <v>5180.6089805856682</v>
      </c>
      <c r="T100" s="34">
        <f t="shared" si="1"/>
        <v>1890922.2779137688</v>
      </c>
      <c r="U100" s="35"/>
      <c r="V100" s="34"/>
    </row>
    <row r="101" spans="4:22" ht="30" customHeight="1" x14ac:dyDescent="0.25">
      <c r="D101" s="25">
        <v>95</v>
      </c>
      <c r="E101" s="25">
        <v>40205304</v>
      </c>
      <c r="F101" s="25" t="s">
        <v>146</v>
      </c>
      <c r="G101" s="26" t="s">
        <v>51</v>
      </c>
      <c r="H101" s="27">
        <v>30489</v>
      </c>
      <c r="I101" s="28" t="s">
        <v>15</v>
      </c>
      <c r="J101" s="27" t="s">
        <v>16</v>
      </c>
      <c r="K101" s="27" t="s">
        <v>17</v>
      </c>
      <c r="L101" s="29">
        <v>44926</v>
      </c>
      <c r="M101" s="26" t="s">
        <v>135</v>
      </c>
      <c r="N101" s="30" t="s">
        <v>19</v>
      </c>
      <c r="O101" s="36"/>
      <c r="P101" s="30">
        <v>365</v>
      </c>
      <c r="Q101" s="31">
        <v>365</v>
      </c>
      <c r="R101" s="36"/>
      <c r="S101" s="33">
        <v>5180.6089805856682</v>
      </c>
      <c r="T101" s="34">
        <f t="shared" si="1"/>
        <v>1890922.2779137688</v>
      </c>
      <c r="U101" s="35"/>
      <c r="V101" s="34"/>
    </row>
    <row r="102" spans="4:22" ht="30" customHeight="1" x14ac:dyDescent="0.25">
      <c r="D102" s="25">
        <v>96</v>
      </c>
      <c r="E102" s="25">
        <v>52162090</v>
      </c>
      <c r="F102" s="25" t="s">
        <v>147</v>
      </c>
      <c r="G102" s="26" t="s">
        <v>51</v>
      </c>
      <c r="H102" s="37">
        <v>34820</v>
      </c>
      <c r="I102" s="28" t="s">
        <v>15</v>
      </c>
      <c r="J102" s="27" t="s">
        <v>16</v>
      </c>
      <c r="K102" s="27" t="s">
        <v>17</v>
      </c>
      <c r="L102" s="29">
        <v>44926</v>
      </c>
      <c r="M102" s="26" t="s">
        <v>135</v>
      </c>
      <c r="N102" s="30" t="s">
        <v>19</v>
      </c>
      <c r="O102" s="36"/>
      <c r="P102" s="30">
        <v>365</v>
      </c>
      <c r="Q102" s="31">
        <v>365</v>
      </c>
      <c r="R102" s="36"/>
      <c r="S102" s="33">
        <v>5180.6089805856682</v>
      </c>
      <c r="T102" s="34">
        <f t="shared" si="1"/>
        <v>1890922.2779137688</v>
      </c>
      <c r="U102" s="35"/>
      <c r="V102" s="34"/>
    </row>
    <row r="103" spans="4:22" ht="30" customHeight="1" x14ac:dyDescent="0.25">
      <c r="D103" s="25">
        <v>97</v>
      </c>
      <c r="E103" s="25">
        <v>17220306</v>
      </c>
      <c r="F103" s="25" t="s">
        <v>148</v>
      </c>
      <c r="G103" s="26" t="s">
        <v>51</v>
      </c>
      <c r="H103" s="37">
        <v>35796</v>
      </c>
      <c r="I103" s="28" t="s">
        <v>15</v>
      </c>
      <c r="J103" s="27" t="s">
        <v>16</v>
      </c>
      <c r="K103" s="27" t="s">
        <v>17</v>
      </c>
      <c r="L103" s="29">
        <v>44926</v>
      </c>
      <c r="M103" s="26" t="s">
        <v>135</v>
      </c>
      <c r="N103" s="30" t="s">
        <v>19</v>
      </c>
      <c r="O103" s="36"/>
      <c r="P103" s="30">
        <v>365</v>
      </c>
      <c r="Q103" s="31">
        <v>365</v>
      </c>
      <c r="R103" s="36"/>
      <c r="S103" s="33">
        <v>5180.6089805856682</v>
      </c>
      <c r="T103" s="34">
        <f t="shared" si="1"/>
        <v>1890922.2779137688</v>
      </c>
      <c r="U103" s="35"/>
      <c r="V103" s="34"/>
    </row>
    <row r="104" spans="4:22" ht="30" customHeight="1" x14ac:dyDescent="0.25">
      <c r="D104" s="25">
        <v>98</v>
      </c>
      <c r="E104" s="25">
        <v>75090398</v>
      </c>
      <c r="F104" s="25" t="s">
        <v>149</v>
      </c>
      <c r="G104" s="26" t="s">
        <v>96</v>
      </c>
      <c r="H104" s="27">
        <v>44061</v>
      </c>
      <c r="I104" s="28" t="s">
        <v>15</v>
      </c>
      <c r="J104" s="27" t="s">
        <v>16</v>
      </c>
      <c r="K104" s="27" t="s">
        <v>17</v>
      </c>
      <c r="L104" s="29">
        <v>44926</v>
      </c>
      <c r="M104" s="26" t="s">
        <v>150</v>
      </c>
      <c r="N104" s="30" t="s">
        <v>19</v>
      </c>
      <c r="O104" s="36"/>
      <c r="P104" s="30">
        <v>365</v>
      </c>
      <c r="Q104" s="31">
        <v>365</v>
      </c>
      <c r="R104" s="36"/>
      <c r="S104" s="33">
        <v>5180.6089805856682</v>
      </c>
      <c r="T104" s="34">
        <f t="shared" si="1"/>
        <v>1890922.2779137688</v>
      </c>
      <c r="U104" s="35"/>
      <c r="V104" s="34"/>
    </row>
    <row r="105" spans="4:22" ht="30" customHeight="1" x14ac:dyDescent="0.25">
      <c r="D105" s="25">
        <v>99</v>
      </c>
      <c r="E105" s="25">
        <v>40412884</v>
      </c>
      <c r="F105" s="25" t="s">
        <v>151</v>
      </c>
      <c r="G105" s="26" t="s">
        <v>45</v>
      </c>
      <c r="H105" s="37">
        <v>35129</v>
      </c>
      <c r="I105" s="28" t="s">
        <v>15</v>
      </c>
      <c r="J105" s="27" t="s">
        <v>16</v>
      </c>
      <c r="K105" s="27" t="s">
        <v>17</v>
      </c>
      <c r="L105" s="29">
        <v>44926</v>
      </c>
      <c r="M105" s="26" t="s">
        <v>150</v>
      </c>
      <c r="N105" s="30" t="s">
        <v>19</v>
      </c>
      <c r="O105" s="36"/>
      <c r="P105" s="30">
        <v>365</v>
      </c>
      <c r="Q105" s="31">
        <v>365</v>
      </c>
      <c r="R105" s="36"/>
      <c r="S105" s="33">
        <v>5180.6089805856682</v>
      </c>
      <c r="T105" s="34">
        <f t="shared" si="1"/>
        <v>1890922.2779137688</v>
      </c>
      <c r="U105" s="35"/>
      <c r="V105" s="34"/>
    </row>
    <row r="106" spans="4:22" ht="30" customHeight="1" x14ac:dyDescent="0.25">
      <c r="D106" s="25">
        <v>100</v>
      </c>
      <c r="E106" s="25">
        <v>40356327</v>
      </c>
      <c r="F106" s="25" t="s">
        <v>152</v>
      </c>
      <c r="G106" s="26" t="s">
        <v>49</v>
      </c>
      <c r="H106" s="37">
        <v>36237</v>
      </c>
      <c r="I106" s="28" t="s">
        <v>15</v>
      </c>
      <c r="J106" s="27" t="s">
        <v>16</v>
      </c>
      <c r="K106" s="27" t="s">
        <v>17</v>
      </c>
      <c r="L106" s="28"/>
      <c r="M106" s="26" t="s">
        <v>150</v>
      </c>
      <c r="N106" s="30" t="s">
        <v>19</v>
      </c>
      <c r="O106" s="36"/>
      <c r="P106" s="30">
        <v>365</v>
      </c>
      <c r="Q106" s="31">
        <v>365</v>
      </c>
      <c r="R106" s="36"/>
      <c r="S106" s="33">
        <v>5180.6089805856682</v>
      </c>
      <c r="T106" s="34">
        <f t="shared" si="1"/>
        <v>1890922.2779137688</v>
      </c>
      <c r="U106" s="35"/>
      <c r="V106" s="34"/>
    </row>
    <row r="107" spans="4:22" ht="30" customHeight="1" x14ac:dyDescent="0.25">
      <c r="D107" s="25">
        <v>101</v>
      </c>
      <c r="E107" s="25">
        <v>17286438</v>
      </c>
      <c r="F107" s="25" t="s">
        <v>153</v>
      </c>
      <c r="G107" s="26" t="s">
        <v>51</v>
      </c>
      <c r="H107" s="37">
        <v>36707</v>
      </c>
      <c r="I107" s="28" t="s">
        <v>15</v>
      </c>
      <c r="J107" s="27" t="s">
        <v>16</v>
      </c>
      <c r="K107" s="27" t="s">
        <v>17</v>
      </c>
      <c r="L107" s="28"/>
      <c r="M107" s="26" t="s">
        <v>150</v>
      </c>
      <c r="N107" s="30" t="s">
        <v>19</v>
      </c>
      <c r="O107" s="36"/>
      <c r="P107" s="30">
        <v>365</v>
      </c>
      <c r="Q107" s="31">
        <v>365</v>
      </c>
      <c r="R107" s="36"/>
      <c r="S107" s="33">
        <v>5180.6089805856682</v>
      </c>
      <c r="T107" s="34">
        <f t="shared" si="1"/>
        <v>1890922.2779137688</v>
      </c>
      <c r="U107" s="35"/>
      <c r="V107" s="34"/>
    </row>
    <row r="108" spans="4:22" ht="30" customHeight="1" x14ac:dyDescent="0.25">
      <c r="D108" s="25">
        <v>102</v>
      </c>
      <c r="E108" s="25">
        <v>21203952</v>
      </c>
      <c r="F108" s="25" t="s">
        <v>154</v>
      </c>
      <c r="G108" s="26" t="s">
        <v>51</v>
      </c>
      <c r="H108" s="27">
        <v>33312</v>
      </c>
      <c r="I108" s="28" t="s">
        <v>15</v>
      </c>
      <c r="J108" s="27" t="s">
        <v>16</v>
      </c>
      <c r="K108" s="27" t="s">
        <v>17</v>
      </c>
      <c r="L108" s="28"/>
      <c r="M108" s="26" t="s">
        <v>150</v>
      </c>
      <c r="N108" s="30" t="s">
        <v>19</v>
      </c>
      <c r="O108" s="36"/>
      <c r="P108" s="30">
        <v>365</v>
      </c>
      <c r="Q108" s="31">
        <v>365</v>
      </c>
      <c r="R108" s="36"/>
      <c r="S108" s="33">
        <v>5180.6089805856682</v>
      </c>
      <c r="T108" s="34">
        <f t="shared" si="1"/>
        <v>1890922.2779137688</v>
      </c>
      <c r="U108" s="35"/>
      <c r="V108" s="34"/>
    </row>
    <row r="109" spans="4:22" ht="30" customHeight="1" x14ac:dyDescent="0.25">
      <c r="D109" s="25">
        <v>103</v>
      </c>
      <c r="E109" s="25">
        <v>40205832</v>
      </c>
      <c r="F109" s="25" t="s">
        <v>155</v>
      </c>
      <c r="G109" s="26" t="s">
        <v>51</v>
      </c>
      <c r="H109" s="27">
        <v>35886</v>
      </c>
      <c r="I109" s="28" t="s">
        <v>15</v>
      </c>
      <c r="J109" s="27" t="s">
        <v>16</v>
      </c>
      <c r="K109" s="27" t="s">
        <v>17</v>
      </c>
      <c r="L109" s="28"/>
      <c r="M109" s="26" t="s">
        <v>150</v>
      </c>
      <c r="N109" s="30" t="s">
        <v>19</v>
      </c>
      <c r="O109" s="36"/>
      <c r="P109" s="30">
        <v>365</v>
      </c>
      <c r="Q109" s="31">
        <v>365</v>
      </c>
      <c r="R109" s="36"/>
      <c r="S109" s="33">
        <v>5180.6089805856682</v>
      </c>
      <c r="T109" s="34">
        <f t="shared" si="1"/>
        <v>1890922.2779137688</v>
      </c>
      <c r="U109" s="35"/>
      <c r="V109" s="34"/>
    </row>
    <row r="110" spans="4:22" ht="30" customHeight="1" x14ac:dyDescent="0.25">
      <c r="D110" s="25">
        <v>104</v>
      </c>
      <c r="E110" s="25">
        <v>40395876</v>
      </c>
      <c r="F110" s="25" t="s">
        <v>156</v>
      </c>
      <c r="G110" s="26" t="s">
        <v>51</v>
      </c>
      <c r="H110" s="27">
        <v>35492</v>
      </c>
      <c r="I110" s="28" t="s">
        <v>15</v>
      </c>
      <c r="J110" s="27" t="s">
        <v>16</v>
      </c>
      <c r="K110" s="27" t="s">
        <v>17</v>
      </c>
      <c r="L110" s="28"/>
      <c r="M110" s="26" t="s">
        <v>150</v>
      </c>
      <c r="N110" s="30" t="s">
        <v>19</v>
      </c>
      <c r="O110" s="36"/>
      <c r="P110" s="30">
        <v>365</v>
      </c>
      <c r="Q110" s="31">
        <v>365</v>
      </c>
      <c r="R110" s="36"/>
      <c r="S110" s="33">
        <v>5180.6089805856682</v>
      </c>
      <c r="T110" s="34">
        <f t="shared" si="1"/>
        <v>1890922.2779137688</v>
      </c>
      <c r="U110" s="35"/>
      <c r="V110" s="34"/>
    </row>
    <row r="111" spans="4:22" ht="30" customHeight="1" x14ac:dyDescent="0.25">
      <c r="D111" s="25">
        <v>105</v>
      </c>
      <c r="E111" s="25">
        <v>40412908</v>
      </c>
      <c r="F111" s="25" t="s">
        <v>157</v>
      </c>
      <c r="G111" s="26" t="s">
        <v>51</v>
      </c>
      <c r="H111" s="27">
        <v>34379</v>
      </c>
      <c r="I111" s="28" t="s">
        <v>15</v>
      </c>
      <c r="J111" s="27" t="s">
        <v>16</v>
      </c>
      <c r="K111" s="27" t="s">
        <v>17</v>
      </c>
      <c r="L111" s="28"/>
      <c r="M111" s="26" t="s">
        <v>150</v>
      </c>
      <c r="N111" s="30" t="s">
        <v>19</v>
      </c>
      <c r="O111" s="36"/>
      <c r="P111" s="30">
        <v>365</v>
      </c>
      <c r="Q111" s="31">
        <v>365</v>
      </c>
      <c r="R111" s="36"/>
      <c r="S111" s="33">
        <v>5180.6089805856682</v>
      </c>
      <c r="T111" s="34">
        <f t="shared" si="1"/>
        <v>1890922.2779137688</v>
      </c>
      <c r="U111" s="35"/>
      <c r="V111" s="34"/>
    </row>
    <row r="112" spans="4:22" ht="30" customHeight="1" x14ac:dyDescent="0.25">
      <c r="D112" s="25">
        <v>106</v>
      </c>
      <c r="E112" s="25">
        <v>40315171</v>
      </c>
      <c r="F112" s="25" t="s">
        <v>158</v>
      </c>
      <c r="G112" s="26" t="s">
        <v>51</v>
      </c>
      <c r="H112" s="27">
        <v>35727</v>
      </c>
      <c r="I112" s="28" t="s">
        <v>15</v>
      </c>
      <c r="J112" s="27" t="s">
        <v>16</v>
      </c>
      <c r="K112" s="27" t="s">
        <v>17</v>
      </c>
      <c r="L112" s="28"/>
      <c r="M112" s="26" t="s">
        <v>150</v>
      </c>
      <c r="N112" s="30" t="s">
        <v>19</v>
      </c>
      <c r="O112" s="36"/>
      <c r="P112" s="30">
        <v>365</v>
      </c>
      <c r="Q112" s="31">
        <v>365</v>
      </c>
      <c r="R112" s="36"/>
      <c r="S112" s="33">
        <v>5180.6089805856682</v>
      </c>
      <c r="T112" s="34">
        <f t="shared" si="1"/>
        <v>1890922.2779137688</v>
      </c>
      <c r="U112" s="35"/>
      <c r="V112" s="34"/>
    </row>
    <row r="113" spans="4:22" ht="30" customHeight="1" x14ac:dyDescent="0.25">
      <c r="D113" s="25">
        <v>107</v>
      </c>
      <c r="E113" s="25">
        <v>1082836999</v>
      </c>
      <c r="F113" s="25" t="s">
        <v>159</v>
      </c>
      <c r="G113" s="26" t="s">
        <v>96</v>
      </c>
      <c r="H113" s="27">
        <v>44562</v>
      </c>
      <c r="I113" s="28" t="s">
        <v>15</v>
      </c>
      <c r="J113" s="27" t="s">
        <v>16</v>
      </c>
      <c r="K113" s="27" t="s">
        <v>17</v>
      </c>
      <c r="L113" s="28"/>
      <c r="M113" s="26" t="s">
        <v>18</v>
      </c>
      <c r="N113" s="30" t="s">
        <v>19</v>
      </c>
      <c r="O113" s="36"/>
      <c r="P113" s="30">
        <v>365</v>
      </c>
      <c r="Q113" s="31">
        <v>365</v>
      </c>
      <c r="R113" s="36"/>
      <c r="S113" s="33">
        <v>5180.6089805856682</v>
      </c>
      <c r="T113" s="34">
        <f t="shared" si="1"/>
        <v>1890922.2779137688</v>
      </c>
      <c r="U113" s="35"/>
      <c r="V113" s="34"/>
    </row>
    <row r="114" spans="4:22" ht="30" customHeight="1" x14ac:dyDescent="0.25">
      <c r="D114" s="25">
        <v>108</v>
      </c>
      <c r="E114" s="25">
        <v>86009350</v>
      </c>
      <c r="F114" s="25" t="s">
        <v>160</v>
      </c>
      <c r="G114" s="26" t="s">
        <v>45</v>
      </c>
      <c r="H114" s="27">
        <v>35508</v>
      </c>
      <c r="I114" s="28" t="s">
        <v>15</v>
      </c>
      <c r="J114" s="27" t="s">
        <v>16</v>
      </c>
      <c r="K114" s="27" t="s">
        <v>17</v>
      </c>
      <c r="L114" s="28"/>
      <c r="M114" s="26" t="s">
        <v>161</v>
      </c>
      <c r="N114" s="30" t="s">
        <v>19</v>
      </c>
      <c r="O114" s="36"/>
      <c r="P114" s="30">
        <v>365</v>
      </c>
      <c r="Q114" s="31">
        <v>365</v>
      </c>
      <c r="R114" s="36"/>
      <c r="S114" s="33">
        <v>5180.6089805856682</v>
      </c>
      <c r="T114" s="34">
        <f t="shared" si="1"/>
        <v>1890922.2779137688</v>
      </c>
      <c r="U114" s="35"/>
      <c r="V114" s="34"/>
    </row>
    <row r="115" spans="4:22" ht="30" customHeight="1" x14ac:dyDescent="0.25">
      <c r="D115" s="25">
        <v>109</v>
      </c>
      <c r="E115" s="25">
        <v>1121950338</v>
      </c>
      <c r="F115" s="25" t="s">
        <v>162</v>
      </c>
      <c r="G115" s="26" t="s">
        <v>143</v>
      </c>
      <c r="H115" s="27">
        <v>44413</v>
      </c>
      <c r="I115" s="28" t="s">
        <v>15</v>
      </c>
      <c r="J115" s="27" t="s">
        <v>16</v>
      </c>
      <c r="K115" s="27" t="s">
        <v>17</v>
      </c>
      <c r="L115" s="28"/>
      <c r="M115" s="26" t="s">
        <v>161</v>
      </c>
      <c r="N115" s="30" t="s">
        <v>19</v>
      </c>
      <c r="O115" s="36"/>
      <c r="P115" s="30">
        <v>365</v>
      </c>
      <c r="Q115" s="31">
        <v>365</v>
      </c>
      <c r="R115" s="36"/>
      <c r="S115" s="33">
        <v>5180.6089805856682</v>
      </c>
      <c r="T115" s="34">
        <f t="shared" si="1"/>
        <v>1890922.2779137688</v>
      </c>
      <c r="U115" s="35"/>
      <c r="V115" s="34"/>
    </row>
    <row r="116" spans="4:22" ht="30" customHeight="1" x14ac:dyDescent="0.25">
      <c r="D116" s="25">
        <v>110</v>
      </c>
      <c r="E116" s="25">
        <v>21176969</v>
      </c>
      <c r="F116" s="25" t="s">
        <v>163</v>
      </c>
      <c r="G116" s="26" t="s">
        <v>51</v>
      </c>
      <c r="H116" s="27">
        <v>35272</v>
      </c>
      <c r="I116" s="28" t="s">
        <v>15</v>
      </c>
      <c r="J116" s="27" t="s">
        <v>16</v>
      </c>
      <c r="K116" s="27" t="s">
        <v>17</v>
      </c>
      <c r="L116" s="28"/>
      <c r="M116" s="26" t="s">
        <v>161</v>
      </c>
      <c r="N116" s="30" t="s">
        <v>19</v>
      </c>
      <c r="O116" s="36"/>
      <c r="P116" s="30">
        <v>365</v>
      </c>
      <c r="Q116" s="31">
        <v>365</v>
      </c>
      <c r="R116" s="36"/>
      <c r="S116" s="33">
        <v>5180.6089805856682</v>
      </c>
      <c r="T116" s="34">
        <f t="shared" si="1"/>
        <v>1890922.2779137688</v>
      </c>
      <c r="U116" s="35"/>
      <c r="V116" s="34"/>
    </row>
    <row r="117" spans="4:22" ht="30" customHeight="1" x14ac:dyDescent="0.25">
      <c r="D117" s="25">
        <v>111</v>
      </c>
      <c r="E117" s="25">
        <v>52102860</v>
      </c>
      <c r="F117" s="25" t="s">
        <v>164</v>
      </c>
      <c r="G117" s="26" t="s">
        <v>51</v>
      </c>
      <c r="H117" s="27">
        <v>36627</v>
      </c>
      <c r="I117" s="28" t="s">
        <v>15</v>
      </c>
      <c r="J117" s="27" t="s">
        <v>16</v>
      </c>
      <c r="K117" s="27" t="s">
        <v>17</v>
      </c>
      <c r="L117" s="28"/>
      <c r="M117" s="26" t="s">
        <v>161</v>
      </c>
      <c r="N117" s="30" t="s">
        <v>19</v>
      </c>
      <c r="O117" s="36"/>
      <c r="P117" s="30">
        <v>365</v>
      </c>
      <c r="Q117" s="31">
        <v>365</v>
      </c>
      <c r="R117" s="36"/>
      <c r="S117" s="33">
        <v>5180.6089805856682</v>
      </c>
      <c r="T117" s="34">
        <f t="shared" si="1"/>
        <v>1890922.2779137688</v>
      </c>
      <c r="U117" s="35"/>
      <c r="V117" s="34"/>
    </row>
    <row r="118" spans="4:22" ht="30" customHeight="1" x14ac:dyDescent="0.25">
      <c r="D118" s="25">
        <v>112</v>
      </c>
      <c r="E118" s="25">
        <v>8730106</v>
      </c>
      <c r="F118" s="25" t="s">
        <v>165</v>
      </c>
      <c r="G118" s="26" t="s">
        <v>96</v>
      </c>
      <c r="H118" s="27">
        <v>42430</v>
      </c>
      <c r="I118" s="28" t="s">
        <v>15</v>
      </c>
      <c r="J118" s="27" t="s">
        <v>16</v>
      </c>
      <c r="K118" s="27" t="s">
        <v>17</v>
      </c>
      <c r="L118" s="28"/>
      <c r="M118" s="26" t="s">
        <v>166</v>
      </c>
      <c r="N118" s="30" t="s">
        <v>19</v>
      </c>
      <c r="O118" s="36"/>
      <c r="P118" s="30">
        <v>365</v>
      </c>
      <c r="Q118" s="31">
        <v>365</v>
      </c>
      <c r="R118" s="36"/>
      <c r="S118" s="33">
        <v>5180.6089805856682</v>
      </c>
      <c r="T118" s="34">
        <f t="shared" si="1"/>
        <v>1890922.2779137688</v>
      </c>
      <c r="U118" s="35"/>
      <c r="V118" s="34"/>
    </row>
    <row r="119" spans="4:22" ht="30" customHeight="1" x14ac:dyDescent="0.25">
      <c r="D119" s="25">
        <v>113</v>
      </c>
      <c r="E119" s="25">
        <v>17651875</v>
      </c>
      <c r="F119" s="25" t="s">
        <v>167</v>
      </c>
      <c r="G119" s="26" t="s">
        <v>58</v>
      </c>
      <c r="H119" s="27">
        <v>37309</v>
      </c>
      <c r="I119" s="28" t="s">
        <v>15</v>
      </c>
      <c r="J119" s="27" t="s">
        <v>16</v>
      </c>
      <c r="K119" s="27" t="s">
        <v>17</v>
      </c>
      <c r="L119" s="28"/>
      <c r="M119" s="38" t="s">
        <v>166</v>
      </c>
      <c r="N119" s="30" t="s">
        <v>19</v>
      </c>
      <c r="O119" s="36"/>
      <c r="P119" s="30">
        <v>365</v>
      </c>
      <c r="Q119" s="31">
        <v>365</v>
      </c>
      <c r="R119" s="36"/>
      <c r="S119" s="33">
        <v>5180.6089805856682</v>
      </c>
      <c r="T119" s="34">
        <f t="shared" si="1"/>
        <v>1890922.2779137688</v>
      </c>
      <c r="U119" s="35"/>
      <c r="V119" s="34"/>
    </row>
    <row r="120" spans="4:22" ht="30" customHeight="1" x14ac:dyDescent="0.25">
      <c r="D120" s="25">
        <v>114</v>
      </c>
      <c r="E120" s="25">
        <v>86074590</v>
      </c>
      <c r="F120" s="25" t="s">
        <v>168</v>
      </c>
      <c r="G120" s="26" t="s">
        <v>58</v>
      </c>
      <c r="H120" s="27">
        <v>42037</v>
      </c>
      <c r="I120" s="28" t="s">
        <v>15</v>
      </c>
      <c r="J120" s="27" t="s">
        <v>16</v>
      </c>
      <c r="K120" s="27" t="s">
        <v>17</v>
      </c>
      <c r="L120" s="28"/>
      <c r="M120" s="26" t="s">
        <v>166</v>
      </c>
      <c r="N120" s="30" t="s">
        <v>19</v>
      </c>
      <c r="O120" s="36"/>
      <c r="P120" s="30">
        <v>365</v>
      </c>
      <c r="Q120" s="31">
        <v>365</v>
      </c>
      <c r="R120" s="36"/>
      <c r="S120" s="33">
        <v>5180.6089805856682</v>
      </c>
      <c r="T120" s="34">
        <f t="shared" si="1"/>
        <v>1890922.2779137688</v>
      </c>
      <c r="U120" s="35"/>
      <c r="V120" s="34"/>
    </row>
    <row r="121" spans="4:22" ht="30" customHeight="1" x14ac:dyDescent="0.25">
      <c r="D121" s="25">
        <v>115</v>
      </c>
      <c r="E121" s="25">
        <v>40270356</v>
      </c>
      <c r="F121" s="25" t="s">
        <v>169</v>
      </c>
      <c r="G121" s="26" t="s">
        <v>51</v>
      </c>
      <c r="H121" s="27">
        <v>32671</v>
      </c>
      <c r="I121" s="28" t="s">
        <v>15</v>
      </c>
      <c r="J121" s="27" t="s">
        <v>16</v>
      </c>
      <c r="K121" s="27" t="s">
        <v>17</v>
      </c>
      <c r="L121" s="28"/>
      <c r="M121" s="26" t="s">
        <v>166</v>
      </c>
      <c r="N121" s="30" t="s">
        <v>19</v>
      </c>
      <c r="O121" s="36"/>
      <c r="P121" s="30">
        <v>365</v>
      </c>
      <c r="Q121" s="31">
        <v>365</v>
      </c>
      <c r="R121" s="36"/>
      <c r="S121" s="33">
        <v>5180.6089805856682</v>
      </c>
      <c r="T121" s="34">
        <f t="shared" si="1"/>
        <v>1890922.2779137688</v>
      </c>
      <c r="U121" s="35"/>
      <c r="V121" s="34"/>
    </row>
    <row r="122" spans="4:22" ht="30" customHeight="1" x14ac:dyDescent="0.25">
      <c r="D122" s="25">
        <v>116</v>
      </c>
      <c r="E122" s="25">
        <v>19340007</v>
      </c>
      <c r="F122" s="25" t="s">
        <v>170</v>
      </c>
      <c r="G122" s="26" t="s">
        <v>51</v>
      </c>
      <c r="H122" s="27">
        <v>37111</v>
      </c>
      <c r="I122" s="28" t="s">
        <v>15</v>
      </c>
      <c r="J122" s="27" t="s">
        <v>16</v>
      </c>
      <c r="K122" s="27" t="s">
        <v>17</v>
      </c>
      <c r="L122" s="28"/>
      <c r="M122" s="26" t="s">
        <v>166</v>
      </c>
      <c r="N122" s="30" t="s">
        <v>19</v>
      </c>
      <c r="O122" s="36"/>
      <c r="P122" s="30">
        <v>365</v>
      </c>
      <c r="Q122" s="31">
        <v>365</v>
      </c>
      <c r="R122" s="36"/>
      <c r="S122" s="33">
        <v>5180.6089805856682</v>
      </c>
      <c r="T122" s="34">
        <f t="shared" si="1"/>
        <v>1890922.2779137688</v>
      </c>
      <c r="U122" s="35"/>
      <c r="V122" s="34"/>
    </row>
    <row r="123" spans="4:22" ht="30" customHeight="1" x14ac:dyDescent="0.25">
      <c r="D123" s="25">
        <v>117</v>
      </c>
      <c r="E123" s="25">
        <v>40271528</v>
      </c>
      <c r="F123" s="25" t="s">
        <v>171</v>
      </c>
      <c r="G123" s="26" t="s">
        <v>51</v>
      </c>
      <c r="H123" s="27">
        <v>34375</v>
      </c>
      <c r="I123" s="28" t="s">
        <v>15</v>
      </c>
      <c r="J123" s="27" t="s">
        <v>16</v>
      </c>
      <c r="K123" s="27" t="s">
        <v>17</v>
      </c>
      <c r="L123" s="28"/>
      <c r="M123" s="26" t="s">
        <v>166</v>
      </c>
      <c r="N123" s="30" t="s">
        <v>19</v>
      </c>
      <c r="O123" s="36"/>
      <c r="P123" s="30">
        <v>365</v>
      </c>
      <c r="Q123" s="31">
        <v>365</v>
      </c>
      <c r="R123" s="36"/>
      <c r="S123" s="33">
        <v>5180.6089805856682</v>
      </c>
      <c r="T123" s="34">
        <f t="shared" si="1"/>
        <v>1890922.2779137688</v>
      </c>
      <c r="U123" s="35"/>
      <c r="V123" s="34"/>
    </row>
    <row r="124" spans="4:22" ht="30" customHeight="1" x14ac:dyDescent="0.25">
      <c r="D124" s="25">
        <v>118</v>
      </c>
      <c r="E124" s="25">
        <v>40412916</v>
      </c>
      <c r="F124" s="25" t="s">
        <v>172</v>
      </c>
      <c r="G124" s="26" t="s">
        <v>51</v>
      </c>
      <c r="H124" s="37">
        <v>32817</v>
      </c>
      <c r="I124" s="28" t="s">
        <v>15</v>
      </c>
      <c r="J124" s="27" t="s">
        <v>16</v>
      </c>
      <c r="K124" s="27" t="s">
        <v>17</v>
      </c>
      <c r="L124" s="28"/>
      <c r="M124" s="26" t="s">
        <v>166</v>
      </c>
      <c r="N124" s="30" t="s">
        <v>19</v>
      </c>
      <c r="O124" s="36"/>
      <c r="P124" s="30">
        <v>365</v>
      </c>
      <c r="Q124" s="31">
        <v>365</v>
      </c>
      <c r="R124" s="36"/>
      <c r="S124" s="33">
        <v>5180.6089805856682</v>
      </c>
      <c r="T124" s="34">
        <f t="shared" si="1"/>
        <v>1890922.2779137688</v>
      </c>
      <c r="U124" s="35"/>
      <c r="V124" s="34"/>
    </row>
    <row r="125" spans="4:22" ht="30" customHeight="1" x14ac:dyDescent="0.25">
      <c r="D125" s="25">
        <v>119</v>
      </c>
      <c r="E125" s="25">
        <v>40355311</v>
      </c>
      <c r="F125" s="25" t="s">
        <v>173</v>
      </c>
      <c r="G125" s="26" t="s">
        <v>51</v>
      </c>
      <c r="H125" s="37">
        <v>36537</v>
      </c>
      <c r="I125" s="28" t="s">
        <v>15</v>
      </c>
      <c r="J125" s="27" t="s">
        <v>16</v>
      </c>
      <c r="K125" s="27" t="s">
        <v>17</v>
      </c>
      <c r="L125" s="28"/>
      <c r="M125" s="26" t="s">
        <v>166</v>
      </c>
      <c r="N125" s="30" t="s">
        <v>19</v>
      </c>
      <c r="O125" s="36"/>
      <c r="P125" s="30">
        <v>365</v>
      </c>
      <c r="Q125" s="31">
        <v>365</v>
      </c>
      <c r="R125" s="36"/>
      <c r="S125" s="33">
        <v>5180.6089805856682</v>
      </c>
      <c r="T125" s="34">
        <f t="shared" si="1"/>
        <v>1890922.2779137688</v>
      </c>
      <c r="U125" s="35"/>
      <c r="V125" s="34"/>
    </row>
    <row r="126" spans="4:22" ht="30" customHeight="1" x14ac:dyDescent="0.25">
      <c r="D126" s="25">
        <v>120</v>
      </c>
      <c r="E126" s="25">
        <v>39577584</v>
      </c>
      <c r="F126" s="25" t="s">
        <v>174</v>
      </c>
      <c r="G126" s="26" t="s">
        <v>96</v>
      </c>
      <c r="H126" s="27">
        <v>44317</v>
      </c>
      <c r="I126" s="28" t="s">
        <v>15</v>
      </c>
      <c r="J126" s="27" t="s">
        <v>16</v>
      </c>
      <c r="K126" s="27" t="s">
        <v>17</v>
      </c>
      <c r="L126" s="28"/>
      <c r="M126" s="26" t="s">
        <v>175</v>
      </c>
      <c r="N126" s="30" t="s">
        <v>19</v>
      </c>
      <c r="O126" s="36"/>
      <c r="P126" s="30">
        <v>365</v>
      </c>
      <c r="Q126" s="31">
        <v>365</v>
      </c>
      <c r="R126" s="36"/>
      <c r="S126" s="33">
        <v>5180.6089805856682</v>
      </c>
      <c r="T126" s="34">
        <f t="shared" si="1"/>
        <v>1890922.2779137688</v>
      </c>
      <c r="U126" s="35"/>
      <c r="V126" s="34"/>
    </row>
    <row r="127" spans="4:22" ht="30" customHeight="1" x14ac:dyDescent="0.25">
      <c r="D127" s="25">
        <v>121</v>
      </c>
      <c r="E127" s="25">
        <v>31007471</v>
      </c>
      <c r="F127" s="25" t="s">
        <v>176</v>
      </c>
      <c r="G127" s="26" t="s">
        <v>45</v>
      </c>
      <c r="H127" s="37">
        <v>37452</v>
      </c>
      <c r="I127" s="28" t="s">
        <v>15</v>
      </c>
      <c r="J127" s="27" t="s">
        <v>16</v>
      </c>
      <c r="K127" s="27" t="s">
        <v>17</v>
      </c>
      <c r="L127" s="28"/>
      <c r="M127" s="26" t="s">
        <v>175</v>
      </c>
      <c r="N127" s="30" t="s">
        <v>19</v>
      </c>
      <c r="O127" s="36"/>
      <c r="P127" s="30">
        <v>365</v>
      </c>
      <c r="Q127" s="31">
        <v>365</v>
      </c>
      <c r="R127" s="36"/>
      <c r="S127" s="33">
        <v>5180.6089805856682</v>
      </c>
      <c r="T127" s="34">
        <f t="shared" si="1"/>
        <v>1890922.2779137688</v>
      </c>
      <c r="U127" s="35"/>
      <c r="V127" s="34"/>
    </row>
    <row r="128" spans="4:22" ht="30" customHeight="1" x14ac:dyDescent="0.25">
      <c r="D128" s="25">
        <v>122</v>
      </c>
      <c r="E128" s="25">
        <v>3274237</v>
      </c>
      <c r="F128" s="25" t="s">
        <v>177</v>
      </c>
      <c r="G128" s="26" t="s">
        <v>45</v>
      </c>
      <c r="H128" s="37">
        <v>36525</v>
      </c>
      <c r="I128" s="28" t="s">
        <v>15</v>
      </c>
      <c r="J128" s="27" t="s">
        <v>16</v>
      </c>
      <c r="K128" s="27" t="s">
        <v>17</v>
      </c>
      <c r="L128" s="28"/>
      <c r="M128" s="26" t="s">
        <v>175</v>
      </c>
      <c r="N128" s="30" t="s">
        <v>19</v>
      </c>
      <c r="O128" s="36"/>
      <c r="P128" s="30">
        <v>365</v>
      </c>
      <c r="Q128" s="31">
        <v>365</v>
      </c>
      <c r="R128" s="36"/>
      <c r="S128" s="33">
        <v>5180.6089805856682</v>
      </c>
      <c r="T128" s="34">
        <f t="shared" si="1"/>
        <v>1890922.2779137688</v>
      </c>
      <c r="U128" s="35"/>
      <c r="V128" s="34"/>
    </row>
    <row r="129" spans="4:22" ht="30" customHeight="1" x14ac:dyDescent="0.25">
      <c r="D129" s="25">
        <v>123</v>
      </c>
      <c r="E129" s="25">
        <v>40381969</v>
      </c>
      <c r="F129" s="25" t="s">
        <v>178</v>
      </c>
      <c r="G129" s="26" t="s">
        <v>51</v>
      </c>
      <c r="H129" s="37">
        <v>35149</v>
      </c>
      <c r="I129" s="28" t="s">
        <v>15</v>
      </c>
      <c r="J129" s="27" t="s">
        <v>16</v>
      </c>
      <c r="K129" s="27" t="s">
        <v>17</v>
      </c>
      <c r="L129" s="28"/>
      <c r="M129" s="26" t="s">
        <v>175</v>
      </c>
      <c r="N129" s="30" t="s">
        <v>19</v>
      </c>
      <c r="O129" s="36"/>
      <c r="P129" s="30">
        <v>365</v>
      </c>
      <c r="Q129" s="31">
        <v>365</v>
      </c>
      <c r="R129" s="36"/>
      <c r="S129" s="33">
        <v>5180.6089805856682</v>
      </c>
      <c r="T129" s="34">
        <f t="shared" si="1"/>
        <v>1890922.2779137688</v>
      </c>
      <c r="U129" s="35"/>
      <c r="V129" s="34"/>
    </row>
    <row r="130" spans="4:22" ht="30" customHeight="1" x14ac:dyDescent="0.25">
      <c r="D130" s="25">
        <v>124</v>
      </c>
      <c r="E130" s="25">
        <v>79749874</v>
      </c>
      <c r="F130" s="25" t="s">
        <v>179</v>
      </c>
      <c r="G130" s="26" t="s">
        <v>96</v>
      </c>
      <c r="H130" s="27">
        <v>44215</v>
      </c>
      <c r="I130" s="28" t="s">
        <v>15</v>
      </c>
      <c r="J130" s="27" t="s">
        <v>16</v>
      </c>
      <c r="K130" s="27" t="s">
        <v>17</v>
      </c>
      <c r="L130" s="28"/>
      <c r="M130" s="26" t="s">
        <v>180</v>
      </c>
      <c r="N130" s="30" t="s">
        <v>19</v>
      </c>
      <c r="O130" s="36"/>
      <c r="P130" s="30">
        <v>365</v>
      </c>
      <c r="Q130" s="31">
        <v>365</v>
      </c>
      <c r="R130" s="36"/>
      <c r="S130" s="33">
        <v>5180.6089805856682</v>
      </c>
      <c r="T130" s="34">
        <f t="shared" si="1"/>
        <v>1890922.2779137688</v>
      </c>
      <c r="U130" s="35"/>
      <c r="V130" s="34"/>
    </row>
    <row r="131" spans="4:22" ht="30" customHeight="1" x14ac:dyDescent="0.25">
      <c r="D131" s="25">
        <v>125</v>
      </c>
      <c r="E131" s="25">
        <v>30981884</v>
      </c>
      <c r="F131" s="25" t="s">
        <v>181</v>
      </c>
      <c r="G131" s="26" t="s">
        <v>53</v>
      </c>
      <c r="H131" s="37">
        <v>32395</v>
      </c>
      <c r="I131" s="28" t="s">
        <v>15</v>
      </c>
      <c r="J131" s="27" t="s">
        <v>16</v>
      </c>
      <c r="K131" s="27" t="s">
        <v>17</v>
      </c>
      <c r="L131" s="28"/>
      <c r="M131" s="26" t="s">
        <v>180</v>
      </c>
      <c r="N131" s="30" t="s">
        <v>19</v>
      </c>
      <c r="O131" s="36"/>
      <c r="P131" s="30">
        <v>365</v>
      </c>
      <c r="Q131" s="31">
        <v>365</v>
      </c>
      <c r="R131" s="36"/>
      <c r="S131" s="33">
        <v>5180.6089805856682</v>
      </c>
      <c r="T131" s="34">
        <f t="shared" si="1"/>
        <v>1890922.2779137688</v>
      </c>
      <c r="U131" s="35"/>
      <c r="V131" s="34"/>
    </row>
    <row r="132" spans="4:22" ht="30" customHeight="1" x14ac:dyDescent="0.25">
      <c r="D132" s="25">
        <v>126</v>
      </c>
      <c r="E132" s="25">
        <v>30982407</v>
      </c>
      <c r="F132" s="25" t="s">
        <v>182</v>
      </c>
      <c r="G132" s="26" t="s">
        <v>45</v>
      </c>
      <c r="H132" s="27">
        <v>37300</v>
      </c>
      <c r="I132" s="28" t="s">
        <v>15</v>
      </c>
      <c r="J132" s="27" t="s">
        <v>16</v>
      </c>
      <c r="K132" s="27" t="s">
        <v>17</v>
      </c>
      <c r="L132" s="28"/>
      <c r="M132" s="39" t="s">
        <v>180</v>
      </c>
      <c r="N132" s="30" t="s">
        <v>19</v>
      </c>
      <c r="O132" s="36"/>
      <c r="P132" s="30">
        <v>365</v>
      </c>
      <c r="Q132" s="31">
        <v>365</v>
      </c>
      <c r="R132" s="36"/>
      <c r="S132" s="33">
        <v>5180.6089805856682</v>
      </c>
      <c r="T132" s="34">
        <f t="shared" si="1"/>
        <v>1890922.2779137688</v>
      </c>
      <c r="U132" s="35"/>
      <c r="V132" s="34"/>
    </row>
    <row r="133" spans="4:22" ht="30" customHeight="1" x14ac:dyDescent="0.25">
      <c r="D133" s="25">
        <v>127</v>
      </c>
      <c r="E133" s="25">
        <v>40416641</v>
      </c>
      <c r="F133" s="25" t="s">
        <v>183</v>
      </c>
      <c r="G133" s="26" t="s">
        <v>45</v>
      </c>
      <c r="H133" s="27">
        <v>34851</v>
      </c>
      <c r="I133" s="28" t="s">
        <v>15</v>
      </c>
      <c r="J133" s="27" t="s">
        <v>16</v>
      </c>
      <c r="K133" s="27" t="s">
        <v>17</v>
      </c>
      <c r="L133" s="28"/>
      <c r="M133" s="26" t="s">
        <v>180</v>
      </c>
      <c r="N133" s="30" t="s">
        <v>19</v>
      </c>
      <c r="O133" s="36"/>
      <c r="P133" s="30">
        <v>365</v>
      </c>
      <c r="Q133" s="31">
        <v>365</v>
      </c>
      <c r="R133" s="36"/>
      <c r="S133" s="33">
        <v>5180.6089805856682</v>
      </c>
      <c r="T133" s="34">
        <f t="shared" si="1"/>
        <v>1890922.2779137688</v>
      </c>
      <c r="U133" s="35"/>
      <c r="V133" s="34"/>
    </row>
    <row r="134" spans="4:22" ht="30" customHeight="1" x14ac:dyDescent="0.25">
      <c r="D134" s="25">
        <v>128</v>
      </c>
      <c r="E134" s="25">
        <v>8190582</v>
      </c>
      <c r="F134" s="25" t="s">
        <v>184</v>
      </c>
      <c r="G134" s="26" t="s">
        <v>74</v>
      </c>
      <c r="H134" s="27">
        <v>35135</v>
      </c>
      <c r="I134" s="28" t="s">
        <v>15</v>
      </c>
      <c r="J134" s="27" t="s">
        <v>16</v>
      </c>
      <c r="K134" s="27" t="s">
        <v>17</v>
      </c>
      <c r="L134" s="28"/>
      <c r="M134" s="26" t="s">
        <v>180</v>
      </c>
      <c r="N134" s="30" t="s">
        <v>19</v>
      </c>
      <c r="O134" s="36"/>
      <c r="P134" s="30">
        <v>365</v>
      </c>
      <c r="Q134" s="31">
        <v>365</v>
      </c>
      <c r="R134" s="36"/>
      <c r="S134" s="33">
        <v>5180.6089805856682</v>
      </c>
      <c r="T134" s="34">
        <f t="shared" si="1"/>
        <v>1890922.2779137688</v>
      </c>
      <c r="U134" s="35"/>
      <c r="V134" s="34"/>
    </row>
    <row r="135" spans="4:22" ht="30" customHeight="1" x14ac:dyDescent="0.25">
      <c r="D135" s="25">
        <v>129</v>
      </c>
      <c r="E135" s="25">
        <v>16217651</v>
      </c>
      <c r="F135" s="25" t="s">
        <v>185</v>
      </c>
      <c r="G135" s="26" t="s">
        <v>67</v>
      </c>
      <c r="H135" s="27">
        <v>34827</v>
      </c>
      <c r="I135" s="28" t="s">
        <v>15</v>
      </c>
      <c r="J135" s="27" t="s">
        <v>16</v>
      </c>
      <c r="K135" s="27" t="s">
        <v>17</v>
      </c>
      <c r="L135" s="28"/>
      <c r="M135" s="26" t="s">
        <v>180</v>
      </c>
      <c r="N135" s="30" t="s">
        <v>19</v>
      </c>
      <c r="O135" s="36"/>
      <c r="P135" s="30">
        <v>365</v>
      </c>
      <c r="Q135" s="31">
        <v>365</v>
      </c>
      <c r="R135" s="36"/>
      <c r="S135" s="33">
        <v>5180.6089805856682</v>
      </c>
      <c r="T135" s="34">
        <f t="shared" ref="T135:T198" si="2">P135*S135</f>
        <v>1890922.2779137688</v>
      </c>
      <c r="U135" s="35"/>
      <c r="V135" s="34"/>
    </row>
    <row r="136" spans="4:22" ht="30" customHeight="1" x14ac:dyDescent="0.25">
      <c r="D136" s="25">
        <v>130</v>
      </c>
      <c r="E136" s="25">
        <v>8191070</v>
      </c>
      <c r="F136" s="25" t="s">
        <v>186</v>
      </c>
      <c r="G136" s="26" t="s">
        <v>67</v>
      </c>
      <c r="H136" s="27">
        <v>35126</v>
      </c>
      <c r="I136" s="28" t="s">
        <v>15</v>
      </c>
      <c r="J136" s="27" t="s">
        <v>16</v>
      </c>
      <c r="K136" s="27" t="s">
        <v>17</v>
      </c>
      <c r="L136" s="28"/>
      <c r="M136" s="26" t="s">
        <v>180</v>
      </c>
      <c r="N136" s="30" t="s">
        <v>19</v>
      </c>
      <c r="O136" s="36"/>
      <c r="P136" s="30">
        <v>365</v>
      </c>
      <c r="Q136" s="31">
        <v>365</v>
      </c>
      <c r="R136" s="36"/>
      <c r="S136" s="33">
        <v>5180.6089805856682</v>
      </c>
      <c r="T136" s="34">
        <f t="shared" si="2"/>
        <v>1890922.2779137688</v>
      </c>
      <c r="U136" s="35"/>
      <c r="V136" s="34"/>
    </row>
    <row r="137" spans="4:22" ht="30" customHeight="1" x14ac:dyDescent="0.25">
      <c r="D137" s="25">
        <v>131</v>
      </c>
      <c r="E137" s="25">
        <v>21243187</v>
      </c>
      <c r="F137" s="25" t="s">
        <v>187</v>
      </c>
      <c r="G137" s="26" t="s">
        <v>49</v>
      </c>
      <c r="H137" s="27">
        <v>30317</v>
      </c>
      <c r="I137" s="28" t="s">
        <v>15</v>
      </c>
      <c r="J137" s="27" t="s">
        <v>16</v>
      </c>
      <c r="K137" s="27" t="s">
        <v>17</v>
      </c>
      <c r="L137" s="28"/>
      <c r="M137" s="26" t="s">
        <v>180</v>
      </c>
      <c r="N137" s="30" t="s">
        <v>19</v>
      </c>
      <c r="O137" s="36"/>
      <c r="P137" s="30">
        <v>365</v>
      </c>
      <c r="Q137" s="31">
        <v>365</v>
      </c>
      <c r="R137" s="36"/>
      <c r="S137" s="33">
        <v>5180.6089805856682</v>
      </c>
      <c r="T137" s="34">
        <f t="shared" si="2"/>
        <v>1890922.2779137688</v>
      </c>
      <c r="U137" s="35"/>
      <c r="V137" s="34"/>
    </row>
    <row r="138" spans="4:22" ht="30" customHeight="1" x14ac:dyDescent="0.25">
      <c r="D138" s="25">
        <v>132</v>
      </c>
      <c r="E138" s="25">
        <v>31041193</v>
      </c>
      <c r="F138" s="25" t="s">
        <v>188</v>
      </c>
      <c r="G138" s="26" t="s">
        <v>49</v>
      </c>
      <c r="H138" s="27">
        <v>32509</v>
      </c>
      <c r="I138" s="28" t="s">
        <v>15</v>
      </c>
      <c r="J138" s="27" t="s">
        <v>16</v>
      </c>
      <c r="K138" s="27" t="s">
        <v>17</v>
      </c>
      <c r="L138" s="28"/>
      <c r="M138" s="26" t="s">
        <v>180</v>
      </c>
      <c r="N138" s="30" t="s">
        <v>19</v>
      </c>
      <c r="O138" s="36"/>
      <c r="P138" s="30">
        <v>365</v>
      </c>
      <c r="Q138" s="31">
        <v>365</v>
      </c>
      <c r="R138" s="36"/>
      <c r="S138" s="33">
        <v>5180.6089805856682</v>
      </c>
      <c r="T138" s="34">
        <f t="shared" si="2"/>
        <v>1890922.2779137688</v>
      </c>
      <c r="U138" s="35"/>
      <c r="V138" s="34"/>
    </row>
    <row r="139" spans="4:22" ht="30" customHeight="1" x14ac:dyDescent="0.25">
      <c r="D139" s="25">
        <v>133</v>
      </c>
      <c r="E139" s="25">
        <v>40398927</v>
      </c>
      <c r="F139" s="25" t="s">
        <v>189</v>
      </c>
      <c r="G139" s="26" t="s">
        <v>51</v>
      </c>
      <c r="H139" s="27">
        <v>35521</v>
      </c>
      <c r="I139" s="28" t="s">
        <v>15</v>
      </c>
      <c r="J139" s="27" t="s">
        <v>16</v>
      </c>
      <c r="K139" s="27" t="s">
        <v>17</v>
      </c>
      <c r="L139" s="28"/>
      <c r="M139" s="26" t="s">
        <v>180</v>
      </c>
      <c r="N139" s="30" t="s">
        <v>19</v>
      </c>
      <c r="O139" s="36"/>
      <c r="P139" s="30">
        <v>365</v>
      </c>
      <c r="Q139" s="31">
        <v>365</v>
      </c>
      <c r="R139" s="36"/>
      <c r="S139" s="33">
        <v>5180.6089805856682</v>
      </c>
      <c r="T139" s="34">
        <f t="shared" si="2"/>
        <v>1890922.2779137688</v>
      </c>
      <c r="U139" s="35"/>
      <c r="V139" s="34"/>
    </row>
    <row r="140" spans="4:22" ht="30" customHeight="1" x14ac:dyDescent="0.25">
      <c r="D140" s="25">
        <v>134</v>
      </c>
      <c r="E140" s="25">
        <v>21243227</v>
      </c>
      <c r="F140" s="25" t="s">
        <v>190</v>
      </c>
      <c r="G140" s="26" t="s">
        <v>51</v>
      </c>
      <c r="H140" s="27">
        <v>34121</v>
      </c>
      <c r="I140" s="28" t="s">
        <v>15</v>
      </c>
      <c r="J140" s="27" t="s">
        <v>16</v>
      </c>
      <c r="K140" s="27" t="s">
        <v>17</v>
      </c>
      <c r="L140" s="28"/>
      <c r="M140" s="26" t="s">
        <v>180</v>
      </c>
      <c r="N140" s="30" t="s">
        <v>19</v>
      </c>
      <c r="O140" s="36"/>
      <c r="P140" s="30">
        <v>365</v>
      </c>
      <c r="Q140" s="31">
        <v>365</v>
      </c>
      <c r="R140" s="36"/>
      <c r="S140" s="33">
        <v>5180.6089805856682</v>
      </c>
      <c r="T140" s="34">
        <f t="shared" si="2"/>
        <v>1890922.2779137688</v>
      </c>
      <c r="U140" s="35"/>
      <c r="V140" s="34"/>
    </row>
    <row r="141" spans="4:22" ht="30" customHeight="1" x14ac:dyDescent="0.25">
      <c r="D141" s="25">
        <v>135</v>
      </c>
      <c r="E141" s="25">
        <v>25163348</v>
      </c>
      <c r="F141" s="25" t="s">
        <v>191</v>
      </c>
      <c r="G141" s="26" t="s">
        <v>51</v>
      </c>
      <c r="H141" s="27">
        <v>34797</v>
      </c>
      <c r="I141" s="28" t="s">
        <v>15</v>
      </c>
      <c r="J141" s="27" t="s">
        <v>16</v>
      </c>
      <c r="K141" s="27" t="s">
        <v>17</v>
      </c>
      <c r="L141" s="28"/>
      <c r="M141" s="26" t="s">
        <v>180</v>
      </c>
      <c r="N141" s="30" t="s">
        <v>19</v>
      </c>
      <c r="O141" s="36"/>
      <c r="P141" s="30">
        <v>365</v>
      </c>
      <c r="Q141" s="31">
        <v>365</v>
      </c>
      <c r="R141" s="36"/>
      <c r="S141" s="33">
        <v>5180.6089805856682</v>
      </c>
      <c r="T141" s="34">
        <f t="shared" si="2"/>
        <v>1890922.2779137688</v>
      </c>
      <c r="U141" s="35"/>
      <c r="V141" s="34"/>
    </row>
    <row r="142" spans="4:22" ht="30" customHeight="1" x14ac:dyDescent="0.25">
      <c r="D142" s="25">
        <v>136</v>
      </c>
      <c r="E142" s="25">
        <v>17325064</v>
      </c>
      <c r="F142" s="25" t="s">
        <v>192</v>
      </c>
      <c r="G142" s="26" t="s">
        <v>51</v>
      </c>
      <c r="H142" s="37">
        <v>34731</v>
      </c>
      <c r="I142" s="28" t="s">
        <v>15</v>
      </c>
      <c r="J142" s="27" t="s">
        <v>16</v>
      </c>
      <c r="K142" s="27" t="s">
        <v>17</v>
      </c>
      <c r="L142" s="28"/>
      <c r="M142" s="26" t="s">
        <v>180</v>
      </c>
      <c r="N142" s="30" t="s">
        <v>19</v>
      </c>
      <c r="O142" s="36"/>
      <c r="P142" s="30">
        <v>365</v>
      </c>
      <c r="Q142" s="31">
        <v>365</v>
      </c>
      <c r="R142" s="36"/>
      <c r="S142" s="33">
        <v>5180.6089805856682</v>
      </c>
      <c r="T142" s="34">
        <f t="shared" si="2"/>
        <v>1890922.2779137688</v>
      </c>
      <c r="U142" s="35"/>
      <c r="V142" s="34"/>
    </row>
    <row r="143" spans="4:22" ht="30" customHeight="1" x14ac:dyDescent="0.25">
      <c r="D143" s="25">
        <v>137</v>
      </c>
      <c r="E143" s="25">
        <v>8191272</v>
      </c>
      <c r="F143" s="25" t="s">
        <v>193</v>
      </c>
      <c r="G143" s="26" t="s">
        <v>51</v>
      </c>
      <c r="H143" s="37">
        <v>35027</v>
      </c>
      <c r="I143" s="28" t="s">
        <v>15</v>
      </c>
      <c r="J143" s="27" t="s">
        <v>16</v>
      </c>
      <c r="K143" s="27" t="s">
        <v>17</v>
      </c>
      <c r="L143" s="28"/>
      <c r="M143" s="26" t="s">
        <v>180</v>
      </c>
      <c r="N143" s="30" t="s">
        <v>19</v>
      </c>
      <c r="O143" s="36"/>
      <c r="P143" s="30">
        <v>365</v>
      </c>
      <c r="Q143" s="31">
        <v>365</v>
      </c>
      <c r="R143" s="36"/>
      <c r="S143" s="33">
        <v>5180.6089805856682</v>
      </c>
      <c r="T143" s="34">
        <f t="shared" si="2"/>
        <v>1890922.2779137688</v>
      </c>
      <c r="U143" s="35"/>
      <c r="V143" s="34"/>
    </row>
    <row r="144" spans="4:22" ht="30" customHeight="1" x14ac:dyDescent="0.25">
      <c r="D144" s="25">
        <v>138</v>
      </c>
      <c r="E144" s="25">
        <v>40382449</v>
      </c>
      <c r="F144" s="25" t="s">
        <v>194</v>
      </c>
      <c r="G144" s="26" t="s">
        <v>195</v>
      </c>
      <c r="H144" s="27">
        <v>34715</v>
      </c>
      <c r="I144" s="28" t="s">
        <v>15</v>
      </c>
      <c r="J144" s="27" t="s">
        <v>16</v>
      </c>
      <c r="K144" s="27" t="s">
        <v>17</v>
      </c>
      <c r="L144" s="28"/>
      <c r="M144" s="26" t="s">
        <v>196</v>
      </c>
      <c r="N144" s="30" t="s">
        <v>19</v>
      </c>
      <c r="O144" s="36"/>
      <c r="P144" s="30">
        <v>365</v>
      </c>
      <c r="Q144" s="31">
        <v>365</v>
      </c>
      <c r="R144" s="36"/>
      <c r="S144" s="33">
        <v>5180.6089805856682</v>
      </c>
      <c r="T144" s="34">
        <f t="shared" si="2"/>
        <v>1890922.2779137688</v>
      </c>
      <c r="U144" s="35"/>
      <c r="V144" s="34"/>
    </row>
    <row r="145" spans="4:22" ht="30" customHeight="1" x14ac:dyDescent="0.25">
      <c r="D145" s="25">
        <v>139</v>
      </c>
      <c r="E145" s="25">
        <v>40401108</v>
      </c>
      <c r="F145" s="25" t="s">
        <v>197</v>
      </c>
      <c r="G145" s="26" t="s">
        <v>45</v>
      </c>
      <c r="H145" s="37">
        <v>36746</v>
      </c>
      <c r="I145" s="28" t="s">
        <v>15</v>
      </c>
      <c r="J145" s="27" t="s">
        <v>16</v>
      </c>
      <c r="K145" s="27" t="s">
        <v>17</v>
      </c>
      <c r="L145" s="28"/>
      <c r="M145" s="26" t="s">
        <v>198</v>
      </c>
      <c r="N145" s="30" t="s">
        <v>19</v>
      </c>
      <c r="O145" s="36"/>
      <c r="P145" s="30">
        <v>365</v>
      </c>
      <c r="Q145" s="31">
        <v>365</v>
      </c>
      <c r="R145" s="36"/>
      <c r="S145" s="33">
        <v>5180.6089805856682</v>
      </c>
      <c r="T145" s="34">
        <f t="shared" si="2"/>
        <v>1890922.2779137688</v>
      </c>
      <c r="U145" s="35"/>
      <c r="V145" s="34"/>
    </row>
    <row r="146" spans="4:22" ht="30" customHeight="1" x14ac:dyDescent="0.25">
      <c r="D146" s="25">
        <v>140</v>
      </c>
      <c r="E146" s="25">
        <v>31007343</v>
      </c>
      <c r="F146" s="25" t="s">
        <v>199</v>
      </c>
      <c r="G146" s="26" t="s">
        <v>45</v>
      </c>
      <c r="H146" s="37">
        <v>35023</v>
      </c>
      <c r="I146" s="28" t="s">
        <v>15</v>
      </c>
      <c r="J146" s="27" t="s">
        <v>16</v>
      </c>
      <c r="K146" s="27" t="s">
        <v>17</v>
      </c>
      <c r="L146" s="28"/>
      <c r="M146" s="26" t="s">
        <v>198</v>
      </c>
      <c r="N146" s="30" t="s">
        <v>19</v>
      </c>
      <c r="O146" s="36"/>
      <c r="P146" s="30">
        <v>365</v>
      </c>
      <c r="Q146" s="31">
        <v>365</v>
      </c>
      <c r="R146" s="36"/>
      <c r="S146" s="33">
        <v>5180.6089805856682</v>
      </c>
      <c r="T146" s="34">
        <f t="shared" si="2"/>
        <v>1890922.2779137688</v>
      </c>
      <c r="U146" s="35"/>
      <c r="V146" s="34"/>
    </row>
    <row r="147" spans="4:22" ht="30" customHeight="1" x14ac:dyDescent="0.25">
      <c r="D147" s="25">
        <v>141</v>
      </c>
      <c r="E147" s="25">
        <v>7817862</v>
      </c>
      <c r="F147" s="25" t="s">
        <v>200</v>
      </c>
      <c r="G147" s="26" t="s">
        <v>45</v>
      </c>
      <c r="H147" s="27">
        <v>36503</v>
      </c>
      <c r="I147" s="28" t="s">
        <v>15</v>
      </c>
      <c r="J147" s="27" t="s">
        <v>16</v>
      </c>
      <c r="K147" s="27" t="s">
        <v>17</v>
      </c>
      <c r="L147" s="28"/>
      <c r="M147" s="26" t="s">
        <v>198</v>
      </c>
      <c r="N147" s="30" t="s">
        <v>19</v>
      </c>
      <c r="O147" s="36"/>
      <c r="P147" s="30">
        <v>365</v>
      </c>
      <c r="Q147" s="31">
        <v>365</v>
      </c>
      <c r="R147" s="36"/>
      <c r="S147" s="33">
        <v>5180.6089805856682</v>
      </c>
      <c r="T147" s="34">
        <f t="shared" si="2"/>
        <v>1890922.2779137688</v>
      </c>
      <c r="U147" s="35"/>
      <c r="V147" s="34"/>
    </row>
    <row r="148" spans="4:22" ht="30" customHeight="1" x14ac:dyDescent="0.25">
      <c r="D148" s="25">
        <v>142</v>
      </c>
      <c r="E148" s="25">
        <v>7817960</v>
      </c>
      <c r="F148" s="25" t="s">
        <v>201</v>
      </c>
      <c r="G148" s="26" t="s">
        <v>67</v>
      </c>
      <c r="H148" s="27">
        <v>34516</v>
      </c>
      <c r="I148" s="28" t="s">
        <v>15</v>
      </c>
      <c r="J148" s="27" t="s">
        <v>16</v>
      </c>
      <c r="K148" s="27" t="s">
        <v>17</v>
      </c>
      <c r="L148" s="28"/>
      <c r="M148" s="26" t="s">
        <v>198</v>
      </c>
      <c r="N148" s="30" t="s">
        <v>19</v>
      </c>
      <c r="O148" s="36"/>
      <c r="P148" s="30">
        <v>365</v>
      </c>
      <c r="Q148" s="31">
        <v>365</v>
      </c>
      <c r="R148" s="36"/>
      <c r="S148" s="33">
        <v>5180.6089805856682</v>
      </c>
      <c r="T148" s="34">
        <f t="shared" si="2"/>
        <v>1890922.2779137688</v>
      </c>
      <c r="U148" s="35"/>
      <c r="V148" s="34"/>
    </row>
    <row r="149" spans="4:22" ht="30" customHeight="1" x14ac:dyDescent="0.25">
      <c r="D149" s="25">
        <v>143</v>
      </c>
      <c r="E149" s="25">
        <v>7817919</v>
      </c>
      <c r="F149" s="25" t="s">
        <v>202</v>
      </c>
      <c r="G149" s="26" t="s">
        <v>67</v>
      </c>
      <c r="H149" s="27">
        <v>32237</v>
      </c>
      <c r="I149" s="28" t="s">
        <v>15</v>
      </c>
      <c r="J149" s="27" t="s">
        <v>16</v>
      </c>
      <c r="K149" s="27" t="s">
        <v>17</v>
      </c>
      <c r="L149" s="28"/>
      <c r="M149" s="26" t="s">
        <v>198</v>
      </c>
      <c r="N149" s="30" t="s">
        <v>19</v>
      </c>
      <c r="O149" s="36"/>
      <c r="P149" s="30">
        <v>365</v>
      </c>
      <c r="Q149" s="31">
        <v>365</v>
      </c>
      <c r="R149" s="36"/>
      <c r="S149" s="33">
        <v>5180.6089805856682</v>
      </c>
      <c r="T149" s="34">
        <f t="shared" si="2"/>
        <v>1890922.2779137688</v>
      </c>
      <c r="U149" s="35"/>
      <c r="V149" s="34"/>
    </row>
    <row r="150" spans="4:22" ht="30" customHeight="1" x14ac:dyDescent="0.25">
      <c r="D150" s="25">
        <v>144</v>
      </c>
      <c r="E150" s="25">
        <v>17128522</v>
      </c>
      <c r="F150" s="25" t="s">
        <v>203</v>
      </c>
      <c r="G150" s="26" t="s">
        <v>49</v>
      </c>
      <c r="H150" s="27">
        <v>35754</v>
      </c>
      <c r="I150" s="28" t="s">
        <v>15</v>
      </c>
      <c r="J150" s="27" t="s">
        <v>16</v>
      </c>
      <c r="K150" s="27" t="s">
        <v>17</v>
      </c>
      <c r="L150" s="28"/>
      <c r="M150" s="26" t="s">
        <v>198</v>
      </c>
      <c r="N150" s="30" t="s">
        <v>19</v>
      </c>
      <c r="O150" s="36"/>
      <c r="P150" s="30">
        <v>365</v>
      </c>
      <c r="Q150" s="31">
        <v>365</v>
      </c>
      <c r="R150" s="36"/>
      <c r="S150" s="33">
        <v>5180.6089805856682</v>
      </c>
      <c r="T150" s="34">
        <f t="shared" si="2"/>
        <v>1890922.2779137688</v>
      </c>
      <c r="U150" s="35"/>
      <c r="V150" s="34"/>
    </row>
    <row r="151" spans="4:22" ht="30" customHeight="1" x14ac:dyDescent="0.25">
      <c r="D151" s="25">
        <v>145</v>
      </c>
      <c r="E151" s="25">
        <v>7819015</v>
      </c>
      <c r="F151" s="25" t="s">
        <v>204</v>
      </c>
      <c r="G151" s="26" t="s">
        <v>74</v>
      </c>
      <c r="H151" s="27">
        <v>36203</v>
      </c>
      <c r="I151" s="28" t="s">
        <v>15</v>
      </c>
      <c r="J151" s="27" t="s">
        <v>16</v>
      </c>
      <c r="K151" s="27" t="s">
        <v>17</v>
      </c>
      <c r="L151" s="28"/>
      <c r="M151" s="26" t="s">
        <v>198</v>
      </c>
      <c r="N151" s="30" t="s">
        <v>19</v>
      </c>
      <c r="O151" s="36"/>
      <c r="P151" s="30">
        <v>365</v>
      </c>
      <c r="Q151" s="31">
        <v>365</v>
      </c>
      <c r="R151" s="36"/>
      <c r="S151" s="33">
        <v>5180.6089805856682</v>
      </c>
      <c r="T151" s="34">
        <f t="shared" si="2"/>
        <v>1890922.2779137688</v>
      </c>
      <c r="U151" s="35"/>
      <c r="V151" s="34"/>
    </row>
    <row r="152" spans="4:22" ht="30" customHeight="1" x14ac:dyDescent="0.25">
      <c r="D152" s="25">
        <v>146</v>
      </c>
      <c r="E152" s="25">
        <v>31007357</v>
      </c>
      <c r="F152" s="25" t="s">
        <v>205</v>
      </c>
      <c r="G152" s="26" t="s">
        <v>51</v>
      </c>
      <c r="H152" s="27">
        <v>34772</v>
      </c>
      <c r="I152" s="28" t="s">
        <v>15</v>
      </c>
      <c r="J152" s="27" t="s">
        <v>16</v>
      </c>
      <c r="K152" s="27" t="s">
        <v>17</v>
      </c>
      <c r="L152" s="28"/>
      <c r="M152" s="26" t="s">
        <v>198</v>
      </c>
      <c r="N152" s="30" t="s">
        <v>19</v>
      </c>
      <c r="O152" s="36"/>
      <c r="P152" s="30">
        <v>365</v>
      </c>
      <c r="Q152" s="31">
        <v>365</v>
      </c>
      <c r="R152" s="36"/>
      <c r="S152" s="33">
        <v>5180.6089805856682</v>
      </c>
      <c r="T152" s="34">
        <f t="shared" si="2"/>
        <v>1890922.2779137688</v>
      </c>
      <c r="U152" s="35"/>
      <c r="V152" s="34"/>
    </row>
    <row r="153" spans="4:22" ht="30" customHeight="1" x14ac:dyDescent="0.25">
      <c r="D153" s="25">
        <v>147</v>
      </c>
      <c r="E153" s="25">
        <v>40414476</v>
      </c>
      <c r="F153" s="25" t="s">
        <v>206</v>
      </c>
      <c r="G153" s="26" t="s">
        <v>51</v>
      </c>
      <c r="H153" s="27">
        <v>32883</v>
      </c>
      <c r="I153" s="28" t="s">
        <v>15</v>
      </c>
      <c r="J153" s="27" t="s">
        <v>16</v>
      </c>
      <c r="K153" s="27" t="s">
        <v>17</v>
      </c>
      <c r="L153" s="28"/>
      <c r="M153" s="26" t="s">
        <v>198</v>
      </c>
      <c r="N153" s="30" t="s">
        <v>19</v>
      </c>
      <c r="O153" s="36"/>
      <c r="P153" s="30">
        <v>365</v>
      </c>
      <c r="Q153" s="31">
        <v>365</v>
      </c>
      <c r="R153" s="36"/>
      <c r="S153" s="33">
        <v>5180.6089805856682</v>
      </c>
      <c r="T153" s="34">
        <f t="shared" si="2"/>
        <v>1890922.2779137688</v>
      </c>
      <c r="U153" s="35"/>
      <c r="V153" s="34"/>
    </row>
    <row r="154" spans="4:22" ht="30" customHeight="1" x14ac:dyDescent="0.25">
      <c r="D154" s="25">
        <v>148</v>
      </c>
      <c r="E154" s="25">
        <v>40315797</v>
      </c>
      <c r="F154" s="25" t="s">
        <v>207</v>
      </c>
      <c r="G154" s="26" t="s">
        <v>51</v>
      </c>
      <c r="H154" s="27">
        <v>34104</v>
      </c>
      <c r="I154" s="28" t="s">
        <v>15</v>
      </c>
      <c r="J154" s="27" t="s">
        <v>16</v>
      </c>
      <c r="K154" s="27" t="s">
        <v>17</v>
      </c>
      <c r="L154" s="28"/>
      <c r="M154" s="26" t="s">
        <v>198</v>
      </c>
      <c r="N154" s="30" t="s">
        <v>19</v>
      </c>
      <c r="O154" s="36"/>
      <c r="P154" s="30">
        <v>365</v>
      </c>
      <c r="Q154" s="31">
        <v>365</v>
      </c>
      <c r="R154" s="36"/>
      <c r="S154" s="33">
        <v>5180.6089805856682</v>
      </c>
      <c r="T154" s="34">
        <f t="shared" si="2"/>
        <v>1890922.2779137688</v>
      </c>
      <c r="U154" s="35"/>
      <c r="V154" s="34"/>
    </row>
    <row r="155" spans="4:22" ht="30" customHeight="1" x14ac:dyDescent="0.25">
      <c r="D155" s="25">
        <v>149</v>
      </c>
      <c r="E155" s="25">
        <v>40412409</v>
      </c>
      <c r="F155" s="25" t="s">
        <v>208</v>
      </c>
      <c r="G155" s="26" t="s">
        <v>51</v>
      </c>
      <c r="H155" s="27">
        <v>35584</v>
      </c>
      <c r="I155" s="28" t="s">
        <v>15</v>
      </c>
      <c r="J155" s="27" t="s">
        <v>16</v>
      </c>
      <c r="K155" s="27" t="s">
        <v>17</v>
      </c>
      <c r="L155" s="28"/>
      <c r="M155" s="26" t="s">
        <v>198</v>
      </c>
      <c r="N155" s="30" t="s">
        <v>19</v>
      </c>
      <c r="O155" s="36"/>
      <c r="P155" s="30">
        <v>365</v>
      </c>
      <c r="Q155" s="31">
        <v>365</v>
      </c>
      <c r="R155" s="36"/>
      <c r="S155" s="33">
        <v>5180.6089805856682</v>
      </c>
      <c r="T155" s="34">
        <f t="shared" si="2"/>
        <v>1890922.2779137688</v>
      </c>
      <c r="U155" s="35"/>
      <c r="V155" s="34"/>
    </row>
    <row r="156" spans="4:22" ht="30" customHeight="1" x14ac:dyDescent="0.25">
      <c r="D156" s="25">
        <v>150</v>
      </c>
      <c r="E156" s="25">
        <v>40391516</v>
      </c>
      <c r="F156" s="25" t="s">
        <v>209</v>
      </c>
      <c r="G156" s="26" t="s">
        <v>45</v>
      </c>
      <c r="H156" s="27">
        <v>34822</v>
      </c>
      <c r="I156" s="28" t="s">
        <v>15</v>
      </c>
      <c r="J156" s="27" t="s">
        <v>16</v>
      </c>
      <c r="K156" s="27" t="s">
        <v>17</v>
      </c>
      <c r="L156" s="28"/>
      <c r="M156" s="26" t="s">
        <v>210</v>
      </c>
      <c r="N156" s="30" t="s">
        <v>19</v>
      </c>
      <c r="O156" s="36"/>
      <c r="P156" s="30">
        <v>365</v>
      </c>
      <c r="Q156" s="31">
        <v>365</v>
      </c>
      <c r="R156" s="36"/>
      <c r="S156" s="33">
        <v>5180.6089805856682</v>
      </c>
      <c r="T156" s="34">
        <f t="shared" si="2"/>
        <v>1890922.2779137688</v>
      </c>
      <c r="U156" s="35"/>
      <c r="V156" s="34"/>
    </row>
    <row r="157" spans="4:22" ht="30" customHeight="1" x14ac:dyDescent="0.25">
      <c r="D157" s="25">
        <v>151</v>
      </c>
      <c r="E157" s="25">
        <v>21189803</v>
      </c>
      <c r="F157" s="25" t="s">
        <v>211</v>
      </c>
      <c r="G157" s="26" t="s">
        <v>51</v>
      </c>
      <c r="H157" s="27">
        <v>34817</v>
      </c>
      <c r="I157" s="28" t="s">
        <v>15</v>
      </c>
      <c r="J157" s="27" t="s">
        <v>16</v>
      </c>
      <c r="K157" s="27" t="s">
        <v>17</v>
      </c>
      <c r="L157" s="28"/>
      <c r="M157" s="26" t="s">
        <v>210</v>
      </c>
      <c r="N157" s="30" t="s">
        <v>19</v>
      </c>
      <c r="O157" s="36"/>
      <c r="P157" s="30">
        <v>365</v>
      </c>
      <c r="Q157" s="31">
        <v>365</v>
      </c>
      <c r="R157" s="36"/>
      <c r="S157" s="33">
        <v>5180.6089805856682</v>
      </c>
      <c r="T157" s="34">
        <f t="shared" si="2"/>
        <v>1890922.2779137688</v>
      </c>
      <c r="U157" s="35"/>
      <c r="V157" s="34"/>
    </row>
    <row r="158" spans="4:22" ht="30" customHeight="1" x14ac:dyDescent="0.25">
      <c r="D158" s="25">
        <v>152</v>
      </c>
      <c r="E158" s="25">
        <v>40365789</v>
      </c>
      <c r="F158" s="25" t="s">
        <v>212</v>
      </c>
      <c r="G158" s="26" t="s">
        <v>51</v>
      </c>
      <c r="H158" s="27">
        <v>34701</v>
      </c>
      <c r="I158" s="28" t="s">
        <v>15</v>
      </c>
      <c r="J158" s="27" t="s">
        <v>16</v>
      </c>
      <c r="K158" s="27" t="s">
        <v>17</v>
      </c>
      <c r="L158" s="28"/>
      <c r="M158" s="26" t="s">
        <v>210</v>
      </c>
      <c r="N158" s="30" t="s">
        <v>19</v>
      </c>
      <c r="O158" s="36"/>
      <c r="P158" s="30">
        <v>365</v>
      </c>
      <c r="Q158" s="31">
        <v>365</v>
      </c>
      <c r="R158" s="36"/>
      <c r="S158" s="33">
        <v>5180.6089805856682</v>
      </c>
      <c r="T158" s="34">
        <f t="shared" si="2"/>
        <v>1890922.2779137688</v>
      </c>
      <c r="U158" s="35"/>
      <c r="V158" s="34"/>
    </row>
    <row r="159" spans="4:22" ht="30" customHeight="1" x14ac:dyDescent="0.25">
      <c r="D159" s="25">
        <v>153</v>
      </c>
      <c r="E159" s="25">
        <v>21189001</v>
      </c>
      <c r="F159" s="25" t="s">
        <v>213</v>
      </c>
      <c r="G159" s="26" t="s">
        <v>49</v>
      </c>
      <c r="H159" s="27">
        <v>34337</v>
      </c>
      <c r="I159" s="28" t="s">
        <v>15</v>
      </c>
      <c r="J159" s="27" t="s">
        <v>16</v>
      </c>
      <c r="K159" s="27" t="s">
        <v>17</v>
      </c>
      <c r="L159" s="28"/>
      <c r="M159" s="26" t="s">
        <v>210</v>
      </c>
      <c r="N159" s="30" t="s">
        <v>19</v>
      </c>
      <c r="O159" s="36"/>
      <c r="P159" s="30">
        <v>365</v>
      </c>
      <c r="Q159" s="31">
        <v>365</v>
      </c>
      <c r="R159" s="36"/>
      <c r="S159" s="33">
        <v>5180.6089805856682</v>
      </c>
      <c r="T159" s="34">
        <f t="shared" si="2"/>
        <v>1890922.2779137688</v>
      </c>
      <c r="U159" s="35"/>
      <c r="V159" s="34"/>
    </row>
    <row r="160" spans="4:22" ht="30" customHeight="1" x14ac:dyDescent="0.25">
      <c r="D160" s="25">
        <v>154</v>
      </c>
      <c r="E160" s="25">
        <v>3276079</v>
      </c>
      <c r="F160" s="25" t="s">
        <v>214</v>
      </c>
      <c r="G160" s="26" t="s">
        <v>67</v>
      </c>
      <c r="H160" s="27">
        <v>36180</v>
      </c>
      <c r="I160" s="28" t="s">
        <v>15</v>
      </c>
      <c r="J160" s="27" t="s">
        <v>16</v>
      </c>
      <c r="K160" s="27" t="s">
        <v>17</v>
      </c>
      <c r="L160" s="28"/>
      <c r="M160" s="26" t="s">
        <v>210</v>
      </c>
      <c r="N160" s="30" t="s">
        <v>19</v>
      </c>
      <c r="O160" s="36"/>
      <c r="P160" s="30">
        <v>365</v>
      </c>
      <c r="Q160" s="31">
        <v>365</v>
      </c>
      <c r="R160" s="36"/>
      <c r="S160" s="33">
        <v>5180.6089805856682</v>
      </c>
      <c r="T160" s="34">
        <f t="shared" si="2"/>
        <v>1890922.2779137688</v>
      </c>
      <c r="U160" s="35"/>
      <c r="V160" s="34"/>
    </row>
    <row r="161" spans="4:22" ht="30" customHeight="1" x14ac:dyDescent="0.25">
      <c r="D161" s="25">
        <v>155</v>
      </c>
      <c r="E161" s="25">
        <v>17317517</v>
      </c>
      <c r="F161" s="25" t="s">
        <v>215</v>
      </c>
      <c r="G161" s="26" t="s">
        <v>67</v>
      </c>
      <c r="H161" s="27">
        <v>34828</v>
      </c>
      <c r="I161" s="28" t="s">
        <v>15</v>
      </c>
      <c r="J161" s="27" t="s">
        <v>16</v>
      </c>
      <c r="K161" s="27" t="s">
        <v>17</v>
      </c>
      <c r="L161" s="28"/>
      <c r="M161" s="26" t="s">
        <v>210</v>
      </c>
      <c r="N161" s="30" t="s">
        <v>19</v>
      </c>
      <c r="O161" s="36"/>
      <c r="P161" s="30">
        <v>365</v>
      </c>
      <c r="Q161" s="31">
        <v>365</v>
      </c>
      <c r="R161" s="36"/>
      <c r="S161" s="33">
        <v>5180.6089805856682</v>
      </c>
      <c r="T161" s="34">
        <f t="shared" si="2"/>
        <v>1890922.2779137688</v>
      </c>
      <c r="U161" s="35"/>
      <c r="V161" s="34"/>
    </row>
    <row r="162" spans="4:22" ht="30" customHeight="1" x14ac:dyDescent="0.25">
      <c r="D162" s="25">
        <v>156</v>
      </c>
      <c r="E162" s="25">
        <v>3016646</v>
      </c>
      <c r="F162" s="25" t="s">
        <v>216</v>
      </c>
      <c r="G162" s="26" t="s">
        <v>65</v>
      </c>
      <c r="H162" s="27">
        <v>32974</v>
      </c>
      <c r="I162" s="28" t="s">
        <v>15</v>
      </c>
      <c r="J162" s="27" t="s">
        <v>16</v>
      </c>
      <c r="K162" s="27" t="s">
        <v>17</v>
      </c>
      <c r="L162" s="28"/>
      <c r="M162" s="26" t="s">
        <v>210</v>
      </c>
      <c r="N162" s="30" t="s">
        <v>19</v>
      </c>
      <c r="O162" s="36"/>
      <c r="P162" s="30">
        <v>365</v>
      </c>
      <c r="Q162" s="31">
        <v>365</v>
      </c>
      <c r="R162" s="36"/>
      <c r="S162" s="33">
        <v>5180.6089805856682</v>
      </c>
      <c r="T162" s="34">
        <f t="shared" si="2"/>
        <v>1890922.2779137688</v>
      </c>
      <c r="U162" s="35"/>
      <c r="V162" s="34"/>
    </row>
    <row r="163" spans="4:22" ht="30" customHeight="1" x14ac:dyDescent="0.25">
      <c r="D163" s="25">
        <v>157</v>
      </c>
      <c r="E163" s="25">
        <v>40440353</v>
      </c>
      <c r="F163" s="25" t="s">
        <v>217</v>
      </c>
      <c r="G163" s="26" t="s">
        <v>51</v>
      </c>
      <c r="H163" s="27">
        <v>34948</v>
      </c>
      <c r="I163" s="28" t="s">
        <v>15</v>
      </c>
      <c r="J163" s="27" t="s">
        <v>16</v>
      </c>
      <c r="K163" s="27" t="s">
        <v>17</v>
      </c>
      <c r="L163" s="28"/>
      <c r="M163" s="26" t="s">
        <v>210</v>
      </c>
      <c r="N163" s="30" t="s">
        <v>19</v>
      </c>
      <c r="O163" s="36"/>
      <c r="P163" s="30">
        <v>365</v>
      </c>
      <c r="Q163" s="31">
        <v>365</v>
      </c>
      <c r="R163" s="36"/>
      <c r="S163" s="33">
        <v>5180.6089805856682</v>
      </c>
      <c r="T163" s="34">
        <f t="shared" si="2"/>
        <v>1890922.2779137688</v>
      </c>
      <c r="U163" s="35"/>
      <c r="V163" s="34"/>
    </row>
    <row r="164" spans="4:22" ht="30" customHeight="1" x14ac:dyDescent="0.25">
      <c r="D164" s="25">
        <v>158</v>
      </c>
      <c r="E164" s="25">
        <v>40379449</v>
      </c>
      <c r="F164" s="25" t="s">
        <v>218</v>
      </c>
      <c r="G164" s="26" t="s">
        <v>51</v>
      </c>
      <c r="H164" s="27">
        <v>34704</v>
      </c>
      <c r="I164" s="28" t="s">
        <v>15</v>
      </c>
      <c r="J164" s="27" t="s">
        <v>16</v>
      </c>
      <c r="K164" s="27" t="s">
        <v>17</v>
      </c>
      <c r="L164" s="28"/>
      <c r="M164" s="26" t="s">
        <v>210</v>
      </c>
      <c r="N164" s="30" t="s">
        <v>19</v>
      </c>
      <c r="O164" s="36"/>
      <c r="P164" s="30">
        <v>365</v>
      </c>
      <c r="Q164" s="31">
        <v>365</v>
      </c>
      <c r="R164" s="36"/>
      <c r="S164" s="33">
        <v>5180.6089805856682</v>
      </c>
      <c r="T164" s="34">
        <f t="shared" si="2"/>
        <v>1890922.2779137688</v>
      </c>
      <c r="U164" s="35"/>
      <c r="V164" s="34"/>
    </row>
    <row r="165" spans="4:22" ht="30" customHeight="1" x14ac:dyDescent="0.25">
      <c r="D165" s="25">
        <v>159</v>
      </c>
      <c r="E165" s="25">
        <v>21191058</v>
      </c>
      <c r="F165" s="25" t="s">
        <v>219</v>
      </c>
      <c r="G165" s="26" t="s">
        <v>51</v>
      </c>
      <c r="H165" s="27">
        <v>40686</v>
      </c>
      <c r="I165" s="28" t="s">
        <v>15</v>
      </c>
      <c r="J165" s="27" t="s">
        <v>16</v>
      </c>
      <c r="K165" s="27" t="s">
        <v>17</v>
      </c>
      <c r="L165" s="28"/>
      <c r="M165" s="26" t="s">
        <v>210</v>
      </c>
      <c r="N165" s="30" t="s">
        <v>19</v>
      </c>
      <c r="O165" s="36"/>
      <c r="P165" s="30">
        <v>365</v>
      </c>
      <c r="Q165" s="31">
        <v>365</v>
      </c>
      <c r="R165" s="36"/>
      <c r="S165" s="33">
        <v>5180.6089805856682</v>
      </c>
      <c r="T165" s="34">
        <f t="shared" si="2"/>
        <v>1890922.2779137688</v>
      </c>
      <c r="U165" s="35"/>
      <c r="V165" s="34"/>
    </row>
    <row r="166" spans="4:22" ht="30" customHeight="1" x14ac:dyDescent="0.25">
      <c r="D166" s="25">
        <v>160</v>
      </c>
      <c r="E166" s="25">
        <v>40355766</v>
      </c>
      <c r="F166" s="25" t="s">
        <v>220</v>
      </c>
      <c r="G166" s="26" t="s">
        <v>51</v>
      </c>
      <c r="H166" s="27">
        <v>35542</v>
      </c>
      <c r="I166" s="28" t="s">
        <v>15</v>
      </c>
      <c r="J166" s="27" t="s">
        <v>16</v>
      </c>
      <c r="K166" s="27" t="s">
        <v>17</v>
      </c>
      <c r="L166" s="28"/>
      <c r="M166" s="26" t="s">
        <v>210</v>
      </c>
      <c r="N166" s="30" t="s">
        <v>19</v>
      </c>
      <c r="O166" s="36"/>
      <c r="P166" s="30">
        <v>365</v>
      </c>
      <c r="Q166" s="31">
        <v>365</v>
      </c>
      <c r="R166" s="36"/>
      <c r="S166" s="33">
        <v>5180.6089805856682</v>
      </c>
      <c r="T166" s="34">
        <f t="shared" si="2"/>
        <v>1890922.2779137688</v>
      </c>
      <c r="U166" s="35"/>
      <c r="V166" s="34"/>
    </row>
    <row r="167" spans="4:22" ht="30" customHeight="1" x14ac:dyDescent="0.25">
      <c r="D167" s="25">
        <v>161</v>
      </c>
      <c r="E167" s="25">
        <v>41661542</v>
      </c>
      <c r="F167" s="25" t="s">
        <v>221</v>
      </c>
      <c r="G167" s="26" t="s">
        <v>51</v>
      </c>
      <c r="H167" s="27">
        <v>36865</v>
      </c>
      <c r="I167" s="28" t="s">
        <v>15</v>
      </c>
      <c r="J167" s="27" t="s">
        <v>16</v>
      </c>
      <c r="K167" s="27" t="s">
        <v>17</v>
      </c>
      <c r="L167" s="28"/>
      <c r="M167" s="26" t="s">
        <v>210</v>
      </c>
      <c r="N167" s="30" t="s">
        <v>19</v>
      </c>
      <c r="O167" s="36"/>
      <c r="P167" s="30">
        <v>365</v>
      </c>
      <c r="Q167" s="31">
        <v>365</v>
      </c>
      <c r="R167" s="36"/>
      <c r="S167" s="33">
        <v>5180.6089805856682</v>
      </c>
      <c r="T167" s="34">
        <f t="shared" si="2"/>
        <v>1890922.2779137688</v>
      </c>
      <c r="U167" s="35"/>
      <c r="V167" s="34"/>
    </row>
    <row r="168" spans="4:22" ht="30" customHeight="1" x14ac:dyDescent="0.25">
      <c r="D168" s="25">
        <v>162</v>
      </c>
      <c r="E168" s="25">
        <v>30002760</v>
      </c>
      <c r="F168" s="25" t="s">
        <v>222</v>
      </c>
      <c r="G168" s="26" t="s">
        <v>51</v>
      </c>
      <c r="H168" s="27">
        <v>35137</v>
      </c>
      <c r="I168" s="28" t="s">
        <v>15</v>
      </c>
      <c r="J168" s="27" t="s">
        <v>16</v>
      </c>
      <c r="K168" s="27" t="s">
        <v>17</v>
      </c>
      <c r="L168" s="28"/>
      <c r="M168" s="26" t="s">
        <v>166</v>
      </c>
      <c r="N168" s="30" t="s">
        <v>19</v>
      </c>
      <c r="O168" s="36"/>
      <c r="P168" s="30">
        <v>365</v>
      </c>
      <c r="Q168" s="31">
        <v>365</v>
      </c>
      <c r="R168" s="36"/>
      <c r="S168" s="33">
        <v>5180.6089805856682</v>
      </c>
      <c r="T168" s="34">
        <f t="shared" si="2"/>
        <v>1890922.2779137688</v>
      </c>
      <c r="U168" s="35"/>
      <c r="V168" s="34"/>
    </row>
    <row r="169" spans="4:22" ht="30" customHeight="1" x14ac:dyDescent="0.25">
      <c r="D169" s="25">
        <v>163</v>
      </c>
      <c r="E169" s="25">
        <v>21189443</v>
      </c>
      <c r="F169" s="25" t="s">
        <v>223</v>
      </c>
      <c r="G169" s="26" t="s">
        <v>51</v>
      </c>
      <c r="H169" s="27">
        <v>34810</v>
      </c>
      <c r="I169" s="28" t="s">
        <v>15</v>
      </c>
      <c r="J169" s="27" t="s">
        <v>16</v>
      </c>
      <c r="K169" s="27" t="s">
        <v>17</v>
      </c>
      <c r="L169" s="28"/>
      <c r="M169" s="26" t="s">
        <v>210</v>
      </c>
      <c r="N169" s="30" t="s">
        <v>19</v>
      </c>
      <c r="O169" s="36"/>
      <c r="P169" s="30">
        <v>365</v>
      </c>
      <c r="Q169" s="31">
        <v>365</v>
      </c>
      <c r="R169" s="36"/>
      <c r="S169" s="33">
        <v>5180.6089805856682</v>
      </c>
      <c r="T169" s="34">
        <f t="shared" si="2"/>
        <v>1890922.2779137688</v>
      </c>
      <c r="U169" s="35"/>
      <c r="V169" s="34"/>
    </row>
    <row r="170" spans="4:22" ht="30" customHeight="1" x14ac:dyDescent="0.25">
      <c r="D170" s="25">
        <v>164</v>
      </c>
      <c r="E170" s="25">
        <v>40390349</v>
      </c>
      <c r="F170" s="25" t="s">
        <v>224</v>
      </c>
      <c r="G170" s="26" t="s">
        <v>51</v>
      </c>
      <c r="H170" s="27">
        <v>34810</v>
      </c>
      <c r="I170" s="28" t="s">
        <v>15</v>
      </c>
      <c r="J170" s="27" t="s">
        <v>16</v>
      </c>
      <c r="K170" s="27" t="s">
        <v>17</v>
      </c>
      <c r="L170" s="28"/>
      <c r="M170" s="26" t="s">
        <v>210</v>
      </c>
      <c r="N170" s="30" t="s">
        <v>19</v>
      </c>
      <c r="O170" s="36"/>
      <c r="P170" s="30">
        <v>365</v>
      </c>
      <c r="Q170" s="31">
        <v>365</v>
      </c>
      <c r="R170" s="36"/>
      <c r="S170" s="33">
        <v>5180.6089805856682</v>
      </c>
      <c r="T170" s="34">
        <f t="shared" si="2"/>
        <v>1890922.2779137688</v>
      </c>
      <c r="U170" s="35"/>
      <c r="V170" s="34"/>
    </row>
    <row r="171" spans="4:22" ht="30" customHeight="1" x14ac:dyDescent="0.25">
      <c r="D171" s="25">
        <v>165</v>
      </c>
      <c r="E171" s="25">
        <v>86009150</v>
      </c>
      <c r="F171" s="25" t="s">
        <v>225</v>
      </c>
      <c r="G171" s="26" t="s">
        <v>45</v>
      </c>
      <c r="H171" s="27">
        <v>35217</v>
      </c>
      <c r="I171" s="28" t="s">
        <v>15</v>
      </c>
      <c r="J171" s="27" t="s">
        <v>16</v>
      </c>
      <c r="K171" s="27" t="s">
        <v>17</v>
      </c>
      <c r="L171" s="28"/>
      <c r="M171" s="26" t="s">
        <v>226</v>
      </c>
      <c r="N171" s="30" t="s">
        <v>19</v>
      </c>
      <c r="O171" s="36"/>
      <c r="P171" s="30">
        <v>365</v>
      </c>
      <c r="Q171" s="31">
        <v>365</v>
      </c>
      <c r="R171" s="36"/>
      <c r="S171" s="33">
        <v>5180.6089805856682</v>
      </c>
      <c r="T171" s="34">
        <f t="shared" si="2"/>
        <v>1890922.2779137688</v>
      </c>
      <c r="U171" s="35"/>
      <c r="V171" s="34"/>
    </row>
    <row r="172" spans="4:22" ht="30" customHeight="1" x14ac:dyDescent="0.25">
      <c r="D172" s="25">
        <v>166</v>
      </c>
      <c r="E172" s="25">
        <v>40402546</v>
      </c>
      <c r="F172" s="25" t="s">
        <v>227</v>
      </c>
      <c r="G172" s="26" t="s">
        <v>45</v>
      </c>
      <c r="H172" s="27">
        <v>36861</v>
      </c>
      <c r="I172" s="28" t="s">
        <v>15</v>
      </c>
      <c r="J172" s="27" t="s">
        <v>16</v>
      </c>
      <c r="K172" s="27" t="s">
        <v>17</v>
      </c>
      <c r="L172" s="28"/>
      <c r="M172" s="26" t="s">
        <v>226</v>
      </c>
      <c r="N172" s="30" t="s">
        <v>19</v>
      </c>
      <c r="O172" s="36"/>
      <c r="P172" s="30">
        <v>365</v>
      </c>
      <c r="Q172" s="31">
        <v>365</v>
      </c>
      <c r="R172" s="36"/>
      <c r="S172" s="33">
        <v>5180.6089805856682</v>
      </c>
      <c r="T172" s="34">
        <f t="shared" si="2"/>
        <v>1890922.2779137688</v>
      </c>
      <c r="U172" s="35"/>
      <c r="V172" s="34"/>
    </row>
    <row r="173" spans="4:22" ht="30" customHeight="1" x14ac:dyDescent="0.25">
      <c r="D173" s="25">
        <v>167</v>
      </c>
      <c r="E173" s="25">
        <v>40362878</v>
      </c>
      <c r="F173" s="25" t="s">
        <v>228</v>
      </c>
      <c r="G173" s="26" t="s">
        <v>51</v>
      </c>
      <c r="H173" s="27">
        <v>33809</v>
      </c>
      <c r="I173" s="28" t="s">
        <v>15</v>
      </c>
      <c r="J173" s="27" t="s">
        <v>16</v>
      </c>
      <c r="K173" s="27" t="s">
        <v>17</v>
      </c>
      <c r="L173" s="28"/>
      <c r="M173" s="26" t="s">
        <v>226</v>
      </c>
      <c r="N173" s="30" t="s">
        <v>19</v>
      </c>
      <c r="O173" s="36"/>
      <c r="P173" s="30">
        <v>365</v>
      </c>
      <c r="Q173" s="31">
        <v>365</v>
      </c>
      <c r="R173" s="36"/>
      <c r="S173" s="33">
        <v>5180.6089805856682</v>
      </c>
      <c r="T173" s="34">
        <f t="shared" si="2"/>
        <v>1890922.2779137688</v>
      </c>
      <c r="U173" s="35"/>
      <c r="V173" s="34"/>
    </row>
    <row r="174" spans="4:22" ht="30" customHeight="1" x14ac:dyDescent="0.25">
      <c r="D174" s="25">
        <v>168</v>
      </c>
      <c r="E174" s="25">
        <v>86036087</v>
      </c>
      <c r="F174" s="25" t="s">
        <v>229</v>
      </c>
      <c r="G174" s="26" t="s">
        <v>67</v>
      </c>
      <c r="H174" s="27">
        <v>37015</v>
      </c>
      <c r="I174" s="28" t="s">
        <v>15</v>
      </c>
      <c r="J174" s="27" t="s">
        <v>16</v>
      </c>
      <c r="K174" s="27" t="s">
        <v>17</v>
      </c>
      <c r="L174" s="28"/>
      <c r="M174" s="26" t="s">
        <v>226</v>
      </c>
      <c r="N174" s="30" t="s">
        <v>19</v>
      </c>
      <c r="O174" s="36"/>
      <c r="P174" s="30">
        <v>365</v>
      </c>
      <c r="Q174" s="31">
        <v>365</v>
      </c>
      <c r="R174" s="36"/>
      <c r="S174" s="33">
        <v>5180.6089805856682</v>
      </c>
      <c r="T174" s="34">
        <f t="shared" si="2"/>
        <v>1890922.2779137688</v>
      </c>
      <c r="U174" s="35"/>
      <c r="V174" s="34"/>
    </row>
    <row r="175" spans="4:22" ht="30" customHeight="1" x14ac:dyDescent="0.25">
      <c r="D175" s="25">
        <v>169</v>
      </c>
      <c r="E175" s="25">
        <v>40413008</v>
      </c>
      <c r="F175" s="25" t="s">
        <v>230</v>
      </c>
      <c r="G175" s="26" t="s">
        <v>49</v>
      </c>
      <c r="H175" s="27">
        <v>34689</v>
      </c>
      <c r="I175" s="28" t="s">
        <v>15</v>
      </c>
      <c r="J175" s="27" t="s">
        <v>16</v>
      </c>
      <c r="K175" s="27" t="s">
        <v>17</v>
      </c>
      <c r="L175" s="28"/>
      <c r="M175" s="26" t="s">
        <v>226</v>
      </c>
      <c r="N175" s="30" t="s">
        <v>19</v>
      </c>
      <c r="O175" s="36"/>
      <c r="P175" s="30">
        <v>365</v>
      </c>
      <c r="Q175" s="31">
        <v>365</v>
      </c>
      <c r="R175" s="36"/>
      <c r="S175" s="33">
        <v>5180.6089805856682</v>
      </c>
      <c r="T175" s="34">
        <f t="shared" si="2"/>
        <v>1890922.2779137688</v>
      </c>
      <c r="U175" s="35"/>
      <c r="V175" s="34"/>
    </row>
    <row r="176" spans="4:22" ht="30" customHeight="1" x14ac:dyDescent="0.25">
      <c r="D176" s="25">
        <v>170</v>
      </c>
      <c r="E176" s="25">
        <v>28838211</v>
      </c>
      <c r="F176" s="25" t="s">
        <v>231</v>
      </c>
      <c r="G176" s="26" t="s">
        <v>65</v>
      </c>
      <c r="H176" s="27">
        <v>33688</v>
      </c>
      <c r="I176" s="28" t="s">
        <v>15</v>
      </c>
      <c r="J176" s="27" t="s">
        <v>16</v>
      </c>
      <c r="K176" s="27" t="s">
        <v>17</v>
      </c>
      <c r="L176" s="28"/>
      <c r="M176" s="26" t="s">
        <v>226</v>
      </c>
      <c r="N176" s="30" t="s">
        <v>19</v>
      </c>
      <c r="O176" s="36"/>
      <c r="P176" s="30">
        <v>365</v>
      </c>
      <c r="Q176" s="31">
        <v>365</v>
      </c>
      <c r="R176" s="36"/>
      <c r="S176" s="33">
        <v>5180.6089805856682</v>
      </c>
      <c r="T176" s="34">
        <f t="shared" si="2"/>
        <v>1890922.2779137688</v>
      </c>
      <c r="U176" s="35"/>
      <c r="V176" s="34"/>
    </row>
    <row r="177" spans="4:22" ht="30" customHeight="1" x14ac:dyDescent="0.25">
      <c r="D177" s="25">
        <v>171</v>
      </c>
      <c r="E177" s="25">
        <v>40415935</v>
      </c>
      <c r="F177" s="25" t="s">
        <v>232</v>
      </c>
      <c r="G177" s="26" t="s">
        <v>51</v>
      </c>
      <c r="H177" s="27">
        <v>34373</v>
      </c>
      <c r="I177" s="28" t="s">
        <v>15</v>
      </c>
      <c r="J177" s="27" t="s">
        <v>16</v>
      </c>
      <c r="K177" s="27" t="s">
        <v>17</v>
      </c>
      <c r="L177" s="28"/>
      <c r="M177" s="26" t="s">
        <v>226</v>
      </c>
      <c r="N177" s="30" t="s">
        <v>19</v>
      </c>
      <c r="O177" s="36"/>
      <c r="P177" s="30">
        <v>365</v>
      </c>
      <c r="Q177" s="31">
        <v>365</v>
      </c>
      <c r="R177" s="36"/>
      <c r="S177" s="33">
        <v>5180.6089805856682</v>
      </c>
      <c r="T177" s="34">
        <f t="shared" si="2"/>
        <v>1890922.2779137688</v>
      </c>
      <c r="U177" s="35"/>
      <c r="V177" s="34"/>
    </row>
    <row r="178" spans="4:22" ht="30" customHeight="1" x14ac:dyDescent="0.25">
      <c r="D178" s="25">
        <v>172</v>
      </c>
      <c r="E178" s="25">
        <v>40413190</v>
      </c>
      <c r="F178" s="25" t="s">
        <v>233</v>
      </c>
      <c r="G178" s="26" t="s">
        <v>51</v>
      </c>
      <c r="H178" s="27">
        <v>33778</v>
      </c>
      <c r="I178" s="28" t="s">
        <v>15</v>
      </c>
      <c r="J178" s="27" t="s">
        <v>16</v>
      </c>
      <c r="K178" s="27" t="s">
        <v>17</v>
      </c>
      <c r="L178" s="28"/>
      <c r="M178" s="26" t="s">
        <v>226</v>
      </c>
      <c r="N178" s="30" t="s">
        <v>19</v>
      </c>
      <c r="O178" s="36"/>
      <c r="P178" s="30">
        <v>365</v>
      </c>
      <c r="Q178" s="31">
        <v>365</v>
      </c>
      <c r="R178" s="36"/>
      <c r="S178" s="33">
        <v>5180.6089805856682</v>
      </c>
      <c r="T178" s="34">
        <f t="shared" si="2"/>
        <v>1890922.2779137688</v>
      </c>
      <c r="U178" s="35"/>
      <c r="V178" s="34"/>
    </row>
    <row r="179" spans="4:22" ht="30" customHeight="1" x14ac:dyDescent="0.25">
      <c r="D179" s="25">
        <v>173</v>
      </c>
      <c r="E179" s="25">
        <v>30055396</v>
      </c>
      <c r="F179" s="25" t="s">
        <v>234</v>
      </c>
      <c r="G179" s="26" t="s">
        <v>51</v>
      </c>
      <c r="H179" s="27">
        <v>33329</v>
      </c>
      <c r="I179" s="28" t="s">
        <v>15</v>
      </c>
      <c r="J179" s="27" t="s">
        <v>16</v>
      </c>
      <c r="K179" s="27" t="s">
        <v>17</v>
      </c>
      <c r="L179" s="28"/>
      <c r="M179" s="26" t="s">
        <v>226</v>
      </c>
      <c r="N179" s="30" t="s">
        <v>19</v>
      </c>
      <c r="O179" s="36"/>
      <c r="P179" s="30">
        <v>365</v>
      </c>
      <c r="Q179" s="31">
        <v>365</v>
      </c>
      <c r="R179" s="36"/>
      <c r="S179" s="33">
        <v>5180.6089805856682</v>
      </c>
      <c r="T179" s="34">
        <f t="shared" si="2"/>
        <v>1890922.2779137688</v>
      </c>
      <c r="U179" s="35"/>
      <c r="V179" s="34"/>
    </row>
    <row r="180" spans="4:22" ht="30" customHeight="1" x14ac:dyDescent="0.25">
      <c r="D180" s="25">
        <v>174</v>
      </c>
      <c r="E180" s="25">
        <v>17380042</v>
      </c>
      <c r="F180" s="25" t="s">
        <v>235</v>
      </c>
      <c r="G180" s="26" t="s">
        <v>51</v>
      </c>
      <c r="H180" s="27">
        <v>31516</v>
      </c>
      <c r="I180" s="28" t="s">
        <v>15</v>
      </c>
      <c r="J180" s="27" t="s">
        <v>16</v>
      </c>
      <c r="K180" s="27" t="s">
        <v>17</v>
      </c>
      <c r="L180" s="28"/>
      <c r="M180" s="26" t="s">
        <v>226</v>
      </c>
      <c r="N180" s="30" t="s">
        <v>19</v>
      </c>
      <c r="O180" s="36"/>
      <c r="P180" s="30">
        <v>365</v>
      </c>
      <c r="Q180" s="31">
        <v>365</v>
      </c>
      <c r="R180" s="36"/>
      <c r="S180" s="33">
        <v>5180.6089805856682</v>
      </c>
      <c r="T180" s="34">
        <f t="shared" si="2"/>
        <v>1890922.2779137688</v>
      </c>
      <c r="U180" s="35"/>
      <c r="V180" s="34"/>
    </row>
    <row r="181" spans="4:22" ht="30" customHeight="1" x14ac:dyDescent="0.25">
      <c r="D181" s="25">
        <v>175</v>
      </c>
      <c r="E181" s="25">
        <v>30003391</v>
      </c>
      <c r="F181" s="25" t="s">
        <v>236</v>
      </c>
      <c r="G181" s="26" t="s">
        <v>51</v>
      </c>
      <c r="H181" s="27">
        <v>34943</v>
      </c>
      <c r="I181" s="28" t="s">
        <v>15</v>
      </c>
      <c r="J181" s="27" t="s">
        <v>16</v>
      </c>
      <c r="K181" s="27" t="s">
        <v>17</v>
      </c>
      <c r="L181" s="28"/>
      <c r="M181" s="26" t="s">
        <v>226</v>
      </c>
      <c r="N181" s="30" t="s">
        <v>19</v>
      </c>
      <c r="O181" s="36"/>
      <c r="P181" s="30">
        <v>365</v>
      </c>
      <c r="Q181" s="31">
        <v>365</v>
      </c>
      <c r="R181" s="36"/>
      <c r="S181" s="33">
        <v>5180.6089805856682</v>
      </c>
      <c r="T181" s="34">
        <f t="shared" si="2"/>
        <v>1890922.2779137688</v>
      </c>
      <c r="U181" s="35"/>
      <c r="V181" s="34"/>
    </row>
    <row r="182" spans="4:22" ht="30" customHeight="1" x14ac:dyDescent="0.25">
      <c r="D182" s="25">
        <v>176</v>
      </c>
      <c r="E182" s="25">
        <v>40355456</v>
      </c>
      <c r="F182" s="25" t="s">
        <v>237</v>
      </c>
      <c r="G182" s="26" t="s">
        <v>51</v>
      </c>
      <c r="H182" s="27">
        <v>30830</v>
      </c>
      <c r="I182" s="28" t="s">
        <v>15</v>
      </c>
      <c r="J182" s="27" t="s">
        <v>16</v>
      </c>
      <c r="K182" s="27" t="s">
        <v>17</v>
      </c>
      <c r="L182" s="28"/>
      <c r="M182" s="26" t="s">
        <v>226</v>
      </c>
      <c r="N182" s="30" t="s">
        <v>19</v>
      </c>
      <c r="O182" s="36"/>
      <c r="P182" s="30">
        <v>365</v>
      </c>
      <c r="Q182" s="31">
        <v>365</v>
      </c>
      <c r="R182" s="36"/>
      <c r="S182" s="33">
        <v>5180.6089805856682</v>
      </c>
      <c r="T182" s="34">
        <f t="shared" si="2"/>
        <v>1890922.2779137688</v>
      </c>
      <c r="U182" s="35"/>
      <c r="V182" s="34"/>
    </row>
    <row r="183" spans="4:22" ht="30" customHeight="1" x14ac:dyDescent="0.25">
      <c r="D183" s="25">
        <v>177</v>
      </c>
      <c r="E183" s="25">
        <v>40414847</v>
      </c>
      <c r="F183" s="25" t="s">
        <v>238</v>
      </c>
      <c r="G183" s="26" t="s">
        <v>51</v>
      </c>
      <c r="H183" s="27">
        <v>34823</v>
      </c>
      <c r="I183" s="28" t="s">
        <v>15</v>
      </c>
      <c r="J183" s="27" t="s">
        <v>16</v>
      </c>
      <c r="K183" s="27" t="s">
        <v>17</v>
      </c>
      <c r="L183" s="28"/>
      <c r="M183" s="26" t="s">
        <v>226</v>
      </c>
      <c r="N183" s="30" t="s">
        <v>19</v>
      </c>
      <c r="O183" s="36"/>
      <c r="P183" s="30">
        <v>365</v>
      </c>
      <c r="Q183" s="31">
        <v>365</v>
      </c>
      <c r="R183" s="36"/>
      <c r="S183" s="33">
        <v>5180.6089805856682</v>
      </c>
      <c r="T183" s="34">
        <f t="shared" si="2"/>
        <v>1890922.2779137688</v>
      </c>
      <c r="U183" s="35"/>
      <c r="V183" s="34"/>
    </row>
    <row r="184" spans="4:22" ht="30" customHeight="1" x14ac:dyDescent="0.25">
      <c r="D184" s="25">
        <v>178</v>
      </c>
      <c r="E184" s="25">
        <v>30002802</v>
      </c>
      <c r="F184" s="25" t="s">
        <v>239</v>
      </c>
      <c r="G184" s="26" t="s">
        <v>51</v>
      </c>
      <c r="H184" s="27">
        <v>34961</v>
      </c>
      <c r="I184" s="28" t="s">
        <v>15</v>
      </c>
      <c r="J184" s="27" t="s">
        <v>16</v>
      </c>
      <c r="K184" s="27" t="s">
        <v>17</v>
      </c>
      <c r="L184" s="28"/>
      <c r="M184" s="26" t="s">
        <v>226</v>
      </c>
      <c r="N184" s="30" t="s">
        <v>19</v>
      </c>
      <c r="O184" s="36"/>
      <c r="P184" s="30">
        <v>365</v>
      </c>
      <c r="Q184" s="31">
        <v>365</v>
      </c>
      <c r="R184" s="36"/>
      <c r="S184" s="33">
        <v>5180.6089805856682</v>
      </c>
      <c r="T184" s="34">
        <f t="shared" si="2"/>
        <v>1890922.2779137688</v>
      </c>
      <c r="U184" s="35"/>
      <c r="V184" s="34"/>
    </row>
    <row r="185" spans="4:22" ht="30" customHeight="1" x14ac:dyDescent="0.25">
      <c r="D185" s="25">
        <v>179</v>
      </c>
      <c r="E185" s="25">
        <v>17347945</v>
      </c>
      <c r="F185" s="25" t="s">
        <v>240</v>
      </c>
      <c r="G185" s="26" t="s">
        <v>51</v>
      </c>
      <c r="H185" s="37">
        <v>34824</v>
      </c>
      <c r="I185" s="28" t="s">
        <v>15</v>
      </c>
      <c r="J185" s="27" t="s">
        <v>16</v>
      </c>
      <c r="K185" s="27" t="s">
        <v>17</v>
      </c>
      <c r="L185" s="28"/>
      <c r="M185" s="26" t="s">
        <v>226</v>
      </c>
      <c r="N185" s="30" t="s">
        <v>19</v>
      </c>
      <c r="O185" s="36"/>
      <c r="P185" s="30">
        <v>365</v>
      </c>
      <c r="Q185" s="31">
        <v>365</v>
      </c>
      <c r="R185" s="36"/>
      <c r="S185" s="33">
        <v>5180.6089805856682</v>
      </c>
      <c r="T185" s="34">
        <f t="shared" si="2"/>
        <v>1890922.2779137688</v>
      </c>
      <c r="U185" s="35"/>
      <c r="V185" s="34"/>
    </row>
    <row r="186" spans="4:22" ht="30" customHeight="1" x14ac:dyDescent="0.25">
      <c r="D186" s="25">
        <v>180</v>
      </c>
      <c r="E186" s="25">
        <v>40413096</v>
      </c>
      <c r="F186" s="25" t="s">
        <v>241</v>
      </c>
      <c r="G186" s="26" t="s">
        <v>51</v>
      </c>
      <c r="H186" s="37">
        <v>31093</v>
      </c>
      <c r="I186" s="28" t="s">
        <v>15</v>
      </c>
      <c r="J186" s="27" t="s">
        <v>16</v>
      </c>
      <c r="K186" s="27" t="s">
        <v>17</v>
      </c>
      <c r="L186" s="28"/>
      <c r="M186" s="26" t="s">
        <v>226</v>
      </c>
      <c r="N186" s="30" t="s">
        <v>19</v>
      </c>
      <c r="O186" s="36"/>
      <c r="P186" s="30">
        <v>365</v>
      </c>
      <c r="Q186" s="31">
        <v>365</v>
      </c>
      <c r="R186" s="36"/>
      <c r="S186" s="33">
        <v>5180.6089805856682</v>
      </c>
      <c r="T186" s="34">
        <f t="shared" si="2"/>
        <v>1890922.2779137688</v>
      </c>
      <c r="U186" s="35"/>
      <c r="V186" s="34"/>
    </row>
    <row r="187" spans="4:22" ht="30" customHeight="1" x14ac:dyDescent="0.25">
      <c r="D187" s="25">
        <v>181</v>
      </c>
      <c r="E187" s="25">
        <v>12555094</v>
      </c>
      <c r="F187" s="25" t="s">
        <v>242</v>
      </c>
      <c r="G187" s="26" t="s">
        <v>96</v>
      </c>
      <c r="H187" s="27">
        <v>43970</v>
      </c>
      <c r="I187" s="28" t="s">
        <v>15</v>
      </c>
      <c r="J187" s="27" t="s">
        <v>16</v>
      </c>
      <c r="K187" s="27" t="s">
        <v>17</v>
      </c>
      <c r="L187" s="28"/>
      <c r="M187" s="26" t="s">
        <v>243</v>
      </c>
      <c r="N187" s="30" t="s">
        <v>19</v>
      </c>
      <c r="O187" s="36"/>
      <c r="P187" s="30">
        <v>365</v>
      </c>
      <c r="Q187" s="31">
        <v>365</v>
      </c>
      <c r="R187" s="36"/>
      <c r="S187" s="33">
        <v>5180.6089805856682</v>
      </c>
      <c r="T187" s="34">
        <f t="shared" si="2"/>
        <v>1890922.2779137688</v>
      </c>
      <c r="U187" s="35"/>
      <c r="V187" s="34"/>
    </row>
    <row r="188" spans="4:22" ht="30" customHeight="1" x14ac:dyDescent="0.25">
      <c r="D188" s="25">
        <v>182</v>
      </c>
      <c r="E188" s="25">
        <v>3017225</v>
      </c>
      <c r="F188" s="25" t="s">
        <v>244</v>
      </c>
      <c r="G188" s="26" t="s">
        <v>245</v>
      </c>
      <c r="H188" s="37">
        <v>37165</v>
      </c>
      <c r="I188" s="28" t="s">
        <v>15</v>
      </c>
      <c r="J188" s="27" t="s">
        <v>16</v>
      </c>
      <c r="K188" s="27" t="s">
        <v>17</v>
      </c>
      <c r="L188" s="28"/>
      <c r="M188" s="26" t="s">
        <v>243</v>
      </c>
      <c r="N188" s="30" t="s">
        <v>19</v>
      </c>
      <c r="O188" s="36"/>
      <c r="P188" s="30">
        <v>365</v>
      </c>
      <c r="Q188" s="31">
        <v>365</v>
      </c>
      <c r="R188" s="36"/>
      <c r="S188" s="33">
        <v>5180.6089805856682</v>
      </c>
      <c r="T188" s="34">
        <f t="shared" si="2"/>
        <v>1890922.2779137688</v>
      </c>
      <c r="U188" s="35"/>
      <c r="V188" s="34"/>
    </row>
    <row r="189" spans="4:22" ht="30" customHeight="1" x14ac:dyDescent="0.25">
      <c r="D189" s="25">
        <v>183</v>
      </c>
      <c r="E189" s="25">
        <v>7787431</v>
      </c>
      <c r="F189" s="25" t="s">
        <v>246</v>
      </c>
      <c r="G189" s="26" t="s">
        <v>51</v>
      </c>
      <c r="H189" s="37">
        <v>34943</v>
      </c>
      <c r="I189" s="28" t="s">
        <v>15</v>
      </c>
      <c r="J189" s="27" t="s">
        <v>16</v>
      </c>
      <c r="K189" s="27" t="s">
        <v>17</v>
      </c>
      <c r="L189" s="28"/>
      <c r="M189" s="26" t="s">
        <v>243</v>
      </c>
      <c r="N189" s="30" t="s">
        <v>19</v>
      </c>
      <c r="O189" s="36"/>
      <c r="P189" s="30">
        <v>365</v>
      </c>
      <c r="Q189" s="31">
        <v>365</v>
      </c>
      <c r="R189" s="36"/>
      <c r="S189" s="33">
        <v>5180.6089805856682</v>
      </c>
      <c r="T189" s="34">
        <f t="shared" si="2"/>
        <v>1890922.2779137688</v>
      </c>
      <c r="U189" s="35"/>
      <c r="V189" s="34"/>
    </row>
    <row r="190" spans="4:22" ht="30" customHeight="1" x14ac:dyDescent="0.25">
      <c r="D190" s="25">
        <v>184</v>
      </c>
      <c r="E190" s="25">
        <v>86035460</v>
      </c>
      <c r="F190" s="25" t="s">
        <v>247</v>
      </c>
      <c r="G190" s="26" t="s">
        <v>51</v>
      </c>
      <c r="H190" s="37">
        <v>34375</v>
      </c>
      <c r="I190" s="28" t="s">
        <v>15</v>
      </c>
      <c r="J190" s="27" t="s">
        <v>16</v>
      </c>
      <c r="K190" s="27" t="s">
        <v>17</v>
      </c>
      <c r="L190" s="28"/>
      <c r="M190" s="26" t="s">
        <v>243</v>
      </c>
      <c r="N190" s="30" t="s">
        <v>19</v>
      </c>
      <c r="O190" s="36"/>
      <c r="P190" s="30">
        <v>365</v>
      </c>
      <c r="Q190" s="31">
        <v>365</v>
      </c>
      <c r="R190" s="36"/>
      <c r="S190" s="33">
        <v>5180.6089805856682</v>
      </c>
      <c r="T190" s="34">
        <f t="shared" si="2"/>
        <v>1890922.2779137688</v>
      </c>
      <c r="U190" s="35"/>
      <c r="V190" s="34"/>
    </row>
    <row r="191" spans="4:22" ht="30" customHeight="1" x14ac:dyDescent="0.25">
      <c r="D191" s="25">
        <v>185</v>
      </c>
      <c r="E191" s="25">
        <v>72155992</v>
      </c>
      <c r="F191" s="25" t="s">
        <v>248</v>
      </c>
      <c r="G191" s="26" t="s">
        <v>96</v>
      </c>
      <c r="H191" s="27">
        <v>43985</v>
      </c>
      <c r="I191" s="28" t="s">
        <v>15</v>
      </c>
      <c r="J191" s="27" t="s">
        <v>16</v>
      </c>
      <c r="K191" s="27" t="s">
        <v>17</v>
      </c>
      <c r="L191" s="28"/>
      <c r="M191" s="26" t="s">
        <v>249</v>
      </c>
      <c r="N191" s="30" t="s">
        <v>19</v>
      </c>
      <c r="O191" s="36"/>
      <c r="P191" s="30">
        <v>365</v>
      </c>
      <c r="Q191" s="31">
        <v>365</v>
      </c>
      <c r="R191" s="36"/>
      <c r="S191" s="33">
        <v>5180.6089805856682</v>
      </c>
      <c r="T191" s="34">
        <f t="shared" si="2"/>
        <v>1890922.2779137688</v>
      </c>
      <c r="U191" s="35"/>
      <c r="V191" s="34"/>
    </row>
    <row r="192" spans="4:22" ht="30" customHeight="1" x14ac:dyDescent="0.25">
      <c r="D192" s="25">
        <v>186</v>
      </c>
      <c r="E192" s="25">
        <v>40392863</v>
      </c>
      <c r="F192" s="25" t="s">
        <v>250</v>
      </c>
      <c r="G192" s="26" t="s">
        <v>45</v>
      </c>
      <c r="H192" s="37">
        <v>35139</v>
      </c>
      <c r="I192" s="28" t="s">
        <v>15</v>
      </c>
      <c r="J192" s="27" t="s">
        <v>16</v>
      </c>
      <c r="K192" s="27" t="s">
        <v>17</v>
      </c>
      <c r="L192" s="28"/>
      <c r="M192" s="26" t="s">
        <v>249</v>
      </c>
      <c r="N192" s="30" t="s">
        <v>19</v>
      </c>
      <c r="O192" s="36"/>
      <c r="P192" s="30">
        <v>365</v>
      </c>
      <c r="Q192" s="31">
        <v>365</v>
      </c>
      <c r="R192" s="36"/>
      <c r="S192" s="33">
        <v>5180.6089805856682</v>
      </c>
      <c r="T192" s="34">
        <f t="shared" si="2"/>
        <v>1890922.2779137688</v>
      </c>
      <c r="U192" s="35"/>
      <c r="V192" s="34"/>
    </row>
    <row r="193" spans="3:22" ht="30" customHeight="1" x14ac:dyDescent="0.25">
      <c r="D193" s="25">
        <v>187</v>
      </c>
      <c r="E193" s="25">
        <v>17309083</v>
      </c>
      <c r="F193" s="25" t="s">
        <v>251</v>
      </c>
      <c r="G193" s="26" t="s">
        <v>45</v>
      </c>
      <c r="H193" s="37">
        <v>32594</v>
      </c>
      <c r="I193" s="28" t="s">
        <v>15</v>
      </c>
      <c r="J193" s="27" t="s">
        <v>16</v>
      </c>
      <c r="K193" s="27" t="s">
        <v>17</v>
      </c>
      <c r="L193" s="28"/>
      <c r="M193" s="26" t="s">
        <v>249</v>
      </c>
      <c r="N193" s="30" t="s">
        <v>19</v>
      </c>
      <c r="O193" s="36"/>
      <c r="P193" s="30">
        <v>365</v>
      </c>
      <c r="Q193" s="31">
        <v>365</v>
      </c>
      <c r="R193" s="36"/>
      <c r="S193" s="33">
        <v>5180.6089805856682</v>
      </c>
      <c r="T193" s="34">
        <f t="shared" si="2"/>
        <v>1890922.2779137688</v>
      </c>
      <c r="U193" s="35"/>
      <c r="V193" s="34"/>
    </row>
    <row r="194" spans="3:22" ht="30" customHeight="1" x14ac:dyDescent="0.25">
      <c r="D194" s="25">
        <v>188</v>
      </c>
      <c r="E194" s="25">
        <v>86004884</v>
      </c>
      <c r="F194" s="25" t="s">
        <v>252</v>
      </c>
      <c r="G194" s="26" t="s">
        <v>58</v>
      </c>
      <c r="H194" s="27">
        <v>34943</v>
      </c>
      <c r="I194" s="28" t="s">
        <v>15</v>
      </c>
      <c r="J194" s="27" t="s">
        <v>16</v>
      </c>
      <c r="K194" s="27" t="s">
        <v>17</v>
      </c>
      <c r="L194" s="28"/>
      <c r="M194" s="26" t="s">
        <v>249</v>
      </c>
      <c r="N194" s="30" t="s">
        <v>19</v>
      </c>
      <c r="O194" s="36"/>
      <c r="P194" s="30">
        <v>365</v>
      </c>
      <c r="Q194" s="31">
        <v>365</v>
      </c>
      <c r="R194" s="36"/>
      <c r="S194" s="33">
        <v>5180.6089805856682</v>
      </c>
      <c r="T194" s="34">
        <f t="shared" si="2"/>
        <v>1890922.2779137688</v>
      </c>
      <c r="U194" s="35"/>
      <c r="V194" s="34"/>
    </row>
    <row r="195" spans="3:22" ht="30" customHeight="1" x14ac:dyDescent="0.25">
      <c r="D195" s="25">
        <v>189</v>
      </c>
      <c r="E195" s="25">
        <v>40276115</v>
      </c>
      <c r="F195" s="25" t="s">
        <v>253</v>
      </c>
      <c r="G195" s="26" t="s">
        <v>58</v>
      </c>
      <c r="H195" s="27">
        <v>31533</v>
      </c>
      <c r="I195" s="28" t="s">
        <v>15</v>
      </c>
      <c r="J195" s="27" t="s">
        <v>16</v>
      </c>
      <c r="K195" s="27" t="s">
        <v>17</v>
      </c>
      <c r="L195" s="28"/>
      <c r="M195" s="26" t="s">
        <v>249</v>
      </c>
      <c r="N195" s="30" t="s">
        <v>19</v>
      </c>
      <c r="O195" s="36"/>
      <c r="P195" s="30">
        <v>365</v>
      </c>
      <c r="Q195" s="31">
        <v>365</v>
      </c>
      <c r="R195" s="36"/>
      <c r="S195" s="33">
        <v>5180.6089805856682</v>
      </c>
      <c r="T195" s="34">
        <f t="shared" si="2"/>
        <v>1890922.2779137688</v>
      </c>
      <c r="U195" s="35"/>
      <c r="V195" s="34"/>
    </row>
    <row r="196" spans="3:22" ht="30" customHeight="1" x14ac:dyDescent="0.25">
      <c r="D196" s="25">
        <v>190</v>
      </c>
      <c r="E196" s="25">
        <v>28845705</v>
      </c>
      <c r="F196" s="25" t="s">
        <v>254</v>
      </c>
      <c r="G196" s="26" t="s">
        <v>58</v>
      </c>
      <c r="H196" s="27">
        <v>33645</v>
      </c>
      <c r="I196" s="28" t="s">
        <v>15</v>
      </c>
      <c r="J196" s="27" t="s">
        <v>16</v>
      </c>
      <c r="K196" s="27" t="s">
        <v>17</v>
      </c>
      <c r="L196" s="28"/>
      <c r="M196" s="26" t="s">
        <v>249</v>
      </c>
      <c r="N196" s="30" t="s">
        <v>19</v>
      </c>
      <c r="O196" s="36"/>
      <c r="P196" s="30">
        <v>365</v>
      </c>
      <c r="Q196" s="31">
        <v>365</v>
      </c>
      <c r="R196" s="36"/>
      <c r="S196" s="33">
        <v>5180.6089805856682</v>
      </c>
      <c r="T196" s="34">
        <f t="shared" si="2"/>
        <v>1890922.2779137688</v>
      </c>
      <c r="U196" s="35"/>
      <c r="V196" s="34"/>
    </row>
    <row r="197" spans="3:22" ht="30" customHeight="1" x14ac:dyDescent="0.25">
      <c r="D197" s="25">
        <v>191</v>
      </c>
      <c r="E197" s="25">
        <v>40412858</v>
      </c>
      <c r="F197" s="25" t="s">
        <v>255</v>
      </c>
      <c r="G197" s="26" t="s">
        <v>65</v>
      </c>
      <c r="H197" s="27">
        <v>32417</v>
      </c>
      <c r="I197" s="28" t="s">
        <v>15</v>
      </c>
      <c r="J197" s="27" t="s">
        <v>16</v>
      </c>
      <c r="K197" s="27" t="s">
        <v>17</v>
      </c>
      <c r="L197" s="28"/>
      <c r="M197" s="26" t="s">
        <v>249</v>
      </c>
      <c r="N197" s="30" t="s">
        <v>19</v>
      </c>
      <c r="O197" s="36"/>
      <c r="P197" s="30">
        <v>365</v>
      </c>
      <c r="Q197" s="31">
        <v>365</v>
      </c>
      <c r="R197" s="36"/>
      <c r="S197" s="33">
        <v>5180.6089805856682</v>
      </c>
      <c r="T197" s="34">
        <f t="shared" si="2"/>
        <v>1890922.2779137688</v>
      </c>
      <c r="U197" s="35"/>
      <c r="V197" s="34"/>
    </row>
    <row r="198" spans="3:22" ht="30" customHeight="1" x14ac:dyDescent="0.25">
      <c r="D198" s="25">
        <v>192</v>
      </c>
      <c r="E198" s="25">
        <v>40276265</v>
      </c>
      <c r="F198" s="25" t="s">
        <v>256</v>
      </c>
      <c r="G198" s="26" t="s">
        <v>51</v>
      </c>
      <c r="H198" s="27">
        <v>30834</v>
      </c>
      <c r="I198" s="28" t="s">
        <v>15</v>
      </c>
      <c r="J198" s="27" t="s">
        <v>16</v>
      </c>
      <c r="K198" s="27" t="s">
        <v>17</v>
      </c>
      <c r="L198" s="28"/>
      <c r="M198" s="26" t="s">
        <v>249</v>
      </c>
      <c r="N198" s="30" t="s">
        <v>19</v>
      </c>
      <c r="O198" s="36"/>
      <c r="P198" s="30">
        <v>365</v>
      </c>
      <c r="Q198" s="31">
        <v>365</v>
      </c>
      <c r="R198" s="36"/>
      <c r="S198" s="33">
        <v>5180.6089805856682</v>
      </c>
      <c r="T198" s="34">
        <f t="shared" si="2"/>
        <v>1890922.2779137688</v>
      </c>
      <c r="U198" s="35"/>
      <c r="V198" s="34"/>
    </row>
    <row r="199" spans="3:22" ht="30" customHeight="1" x14ac:dyDescent="0.25">
      <c r="D199" s="25">
        <v>193</v>
      </c>
      <c r="E199" s="25">
        <v>40410915</v>
      </c>
      <c r="F199" s="25" t="s">
        <v>257</v>
      </c>
      <c r="G199" s="26" t="s">
        <v>258</v>
      </c>
      <c r="H199" s="27">
        <v>44607</v>
      </c>
      <c r="I199" s="28" t="s">
        <v>15</v>
      </c>
      <c r="J199" s="27" t="s">
        <v>16</v>
      </c>
      <c r="K199" s="27" t="s">
        <v>17</v>
      </c>
      <c r="L199" s="28"/>
      <c r="M199" s="26" t="s">
        <v>18</v>
      </c>
      <c r="N199" s="30" t="s">
        <v>259</v>
      </c>
      <c r="O199" s="29">
        <v>44926</v>
      </c>
      <c r="P199" s="30">
        <f>O199-H199</f>
        <v>319</v>
      </c>
      <c r="Q199" s="31">
        <v>365</v>
      </c>
      <c r="R199" s="36"/>
      <c r="S199" s="33">
        <v>5180.6089805856682</v>
      </c>
      <c r="T199" s="34">
        <f t="shared" ref="T199:T262" si="3">P199*S199</f>
        <v>1652614.2648068282</v>
      </c>
      <c r="U199" s="35"/>
      <c r="V199" s="35"/>
    </row>
    <row r="200" spans="3:22" ht="30" customHeight="1" x14ac:dyDescent="0.25">
      <c r="D200" s="25">
        <v>194</v>
      </c>
      <c r="E200" s="25">
        <v>17321366</v>
      </c>
      <c r="F200" s="25" t="s">
        <v>260</v>
      </c>
      <c r="G200" s="26" t="s">
        <v>261</v>
      </c>
      <c r="H200" s="27">
        <v>44628</v>
      </c>
      <c r="I200" s="28" t="s">
        <v>15</v>
      </c>
      <c r="J200" s="27" t="s">
        <v>16</v>
      </c>
      <c r="K200" s="27" t="s">
        <v>17</v>
      </c>
      <c r="L200" s="28"/>
      <c r="M200" s="26" t="s">
        <v>18</v>
      </c>
      <c r="N200" s="30" t="s">
        <v>259</v>
      </c>
      <c r="O200" s="29">
        <v>44926</v>
      </c>
      <c r="P200" s="30">
        <f>O200-H200</f>
        <v>298</v>
      </c>
      <c r="Q200" s="31">
        <v>365</v>
      </c>
      <c r="R200" s="36"/>
      <c r="S200" s="33">
        <v>5180.6089805856682</v>
      </c>
      <c r="T200" s="34">
        <f t="shared" si="3"/>
        <v>1543821.476214529</v>
      </c>
      <c r="U200" s="35"/>
      <c r="V200" s="35"/>
    </row>
    <row r="201" spans="3:22" ht="30" customHeight="1" x14ac:dyDescent="0.25">
      <c r="D201" s="25">
        <v>195</v>
      </c>
      <c r="E201" s="25">
        <v>40377385</v>
      </c>
      <c r="F201" s="25" t="s">
        <v>262</v>
      </c>
      <c r="G201" s="26" t="s">
        <v>263</v>
      </c>
      <c r="H201" s="27">
        <v>44652</v>
      </c>
      <c r="I201" s="28" t="s">
        <v>15</v>
      </c>
      <c r="J201" s="27" t="s">
        <v>16</v>
      </c>
      <c r="K201" s="27" t="s">
        <v>17</v>
      </c>
      <c r="L201" s="28"/>
      <c r="M201" s="26" t="s">
        <v>198</v>
      </c>
      <c r="N201" s="30" t="s">
        <v>259</v>
      </c>
      <c r="O201" s="29">
        <v>44926</v>
      </c>
      <c r="P201" s="30">
        <f>(O201-H201)+32</f>
        <v>306</v>
      </c>
      <c r="Q201" s="31">
        <v>365</v>
      </c>
      <c r="R201" s="36"/>
      <c r="S201" s="33">
        <v>5180.6089805856682</v>
      </c>
      <c r="T201" s="34">
        <f t="shared" si="3"/>
        <v>1585266.3480592144</v>
      </c>
      <c r="U201" s="35"/>
      <c r="V201" s="35"/>
    </row>
    <row r="202" spans="3:22" ht="30" customHeight="1" x14ac:dyDescent="0.25">
      <c r="D202" s="25">
        <v>196</v>
      </c>
      <c r="E202" s="25">
        <v>1121931219</v>
      </c>
      <c r="F202" s="25" t="s">
        <v>264</v>
      </c>
      <c r="G202" s="26" t="s">
        <v>96</v>
      </c>
      <c r="H202" s="27">
        <v>44845</v>
      </c>
      <c r="I202" s="28" t="s">
        <v>15</v>
      </c>
      <c r="J202" s="27" t="s">
        <v>16</v>
      </c>
      <c r="K202" s="27" t="s">
        <v>17</v>
      </c>
      <c r="L202" s="28"/>
      <c r="M202" s="26" t="s">
        <v>125</v>
      </c>
      <c r="N202" s="30" t="s">
        <v>259</v>
      </c>
      <c r="O202" s="29">
        <v>44926</v>
      </c>
      <c r="P202" s="30">
        <f>O202-H202</f>
        <v>81</v>
      </c>
      <c r="Q202" s="31">
        <v>365</v>
      </c>
      <c r="R202" s="36"/>
      <c r="S202" s="33">
        <v>5180.6089805856682</v>
      </c>
      <c r="T202" s="34">
        <f t="shared" si="3"/>
        <v>419629.3274274391</v>
      </c>
      <c r="U202" s="35"/>
      <c r="V202" s="35"/>
    </row>
    <row r="203" spans="3:22" ht="30" customHeight="1" x14ac:dyDescent="0.25">
      <c r="D203" s="25">
        <v>197</v>
      </c>
      <c r="E203" s="25">
        <v>3277431</v>
      </c>
      <c r="F203" s="25" t="s">
        <v>265</v>
      </c>
      <c r="G203" s="26" t="s">
        <v>96</v>
      </c>
      <c r="H203" s="27">
        <v>44845</v>
      </c>
      <c r="I203" s="28" t="s">
        <v>15</v>
      </c>
      <c r="J203" s="27" t="s">
        <v>16</v>
      </c>
      <c r="K203" s="27" t="s">
        <v>17</v>
      </c>
      <c r="L203" s="28"/>
      <c r="M203" s="26" t="s">
        <v>210</v>
      </c>
      <c r="N203" s="30" t="s">
        <v>259</v>
      </c>
      <c r="O203" s="29">
        <v>44926</v>
      </c>
      <c r="P203" s="30">
        <f>O203-H203</f>
        <v>81</v>
      </c>
      <c r="Q203" s="31">
        <v>365</v>
      </c>
      <c r="R203" s="36"/>
      <c r="S203" s="33">
        <v>5180.6089805856682</v>
      </c>
      <c r="T203" s="34">
        <f t="shared" si="3"/>
        <v>419629.3274274391</v>
      </c>
      <c r="U203" s="35"/>
      <c r="V203" s="35"/>
    </row>
    <row r="204" spans="3:22" ht="30" customHeight="1" x14ac:dyDescent="0.25">
      <c r="C204" s="3"/>
      <c r="D204" s="25">
        <v>198</v>
      </c>
      <c r="E204" s="43">
        <v>21180897</v>
      </c>
      <c r="F204" s="43" t="s">
        <v>266</v>
      </c>
      <c r="G204" s="26" t="s">
        <v>267</v>
      </c>
      <c r="H204" s="40">
        <v>30881</v>
      </c>
      <c r="I204" s="41">
        <v>44926</v>
      </c>
      <c r="J204" s="27" t="s">
        <v>16</v>
      </c>
      <c r="K204" s="27" t="s">
        <v>268</v>
      </c>
      <c r="L204" s="28"/>
      <c r="M204" s="26" t="s">
        <v>269</v>
      </c>
      <c r="N204" s="30" t="s">
        <v>19</v>
      </c>
      <c r="O204" s="36"/>
      <c r="P204" s="30">
        <v>365</v>
      </c>
      <c r="Q204" s="31">
        <v>365</v>
      </c>
      <c r="R204" s="36"/>
      <c r="S204" s="33">
        <v>5180.6089805856682</v>
      </c>
      <c r="T204" s="34">
        <f t="shared" si="3"/>
        <v>1890922.2779137688</v>
      </c>
      <c r="U204" s="35"/>
      <c r="V204" s="35"/>
    </row>
    <row r="205" spans="3:22" ht="30" customHeight="1" x14ac:dyDescent="0.25">
      <c r="D205" s="25">
        <v>199</v>
      </c>
      <c r="E205" s="25">
        <v>7618195</v>
      </c>
      <c r="F205" s="25" t="s">
        <v>270</v>
      </c>
      <c r="G205" s="26" t="s">
        <v>96</v>
      </c>
      <c r="H205" s="27">
        <v>44783</v>
      </c>
      <c r="I205" s="28"/>
      <c r="J205" s="27" t="s">
        <v>16</v>
      </c>
      <c r="K205" s="27" t="s">
        <v>268</v>
      </c>
      <c r="L205" s="28"/>
      <c r="M205" s="42" t="s">
        <v>269</v>
      </c>
      <c r="N205" s="30" t="s">
        <v>259</v>
      </c>
      <c r="O205" s="29">
        <v>44926</v>
      </c>
      <c r="P205" s="30">
        <f>O205-H205</f>
        <v>143</v>
      </c>
      <c r="Q205" s="31">
        <v>365</v>
      </c>
      <c r="R205" s="36"/>
      <c r="S205" s="33">
        <v>5180.6089805856682</v>
      </c>
      <c r="T205" s="34">
        <f t="shared" si="3"/>
        <v>740827.08422375051</v>
      </c>
      <c r="U205" s="35"/>
      <c r="V205" s="35"/>
    </row>
    <row r="206" spans="3:22" ht="30" customHeight="1" x14ac:dyDescent="0.25">
      <c r="D206" s="25">
        <v>200</v>
      </c>
      <c r="E206" s="25">
        <v>17320252</v>
      </c>
      <c r="F206" s="25" t="s">
        <v>271</v>
      </c>
      <c r="G206" s="26" t="s">
        <v>45</v>
      </c>
      <c r="H206" s="27">
        <v>33654</v>
      </c>
      <c r="I206" s="28" t="s">
        <v>15</v>
      </c>
      <c r="J206" s="27" t="s">
        <v>16</v>
      </c>
      <c r="K206" s="27" t="s">
        <v>268</v>
      </c>
      <c r="L206" s="28"/>
      <c r="M206" s="26" t="s">
        <v>18</v>
      </c>
      <c r="N206" s="30" t="s">
        <v>19</v>
      </c>
      <c r="O206" s="36"/>
      <c r="P206" s="30">
        <v>365</v>
      </c>
      <c r="Q206" s="31">
        <v>365</v>
      </c>
      <c r="R206" s="36"/>
      <c r="S206" s="33">
        <v>5180.6089805856682</v>
      </c>
      <c r="T206" s="34">
        <f t="shared" si="3"/>
        <v>1890922.2779137688</v>
      </c>
      <c r="U206" s="35"/>
      <c r="V206" s="35"/>
    </row>
    <row r="207" spans="3:22" ht="30" customHeight="1" x14ac:dyDescent="0.25">
      <c r="D207" s="25">
        <v>201</v>
      </c>
      <c r="E207" s="25">
        <v>30981795</v>
      </c>
      <c r="F207" s="25" t="s">
        <v>272</v>
      </c>
      <c r="G207" s="26" t="s">
        <v>51</v>
      </c>
      <c r="H207" s="27">
        <v>34213</v>
      </c>
      <c r="I207" s="28" t="s">
        <v>273</v>
      </c>
      <c r="J207" s="27" t="s">
        <v>16</v>
      </c>
      <c r="K207" s="27" t="s">
        <v>268</v>
      </c>
      <c r="L207" s="28"/>
      <c r="M207" s="26" t="s">
        <v>180</v>
      </c>
      <c r="N207" s="30" t="s">
        <v>19</v>
      </c>
      <c r="O207" s="36"/>
      <c r="P207" s="30">
        <v>365</v>
      </c>
      <c r="Q207" s="31">
        <v>365</v>
      </c>
      <c r="R207" s="36"/>
      <c r="S207" s="33">
        <v>5180.6089805856682</v>
      </c>
      <c r="T207" s="34">
        <f t="shared" si="3"/>
        <v>1890922.2779137688</v>
      </c>
      <c r="U207" s="35"/>
      <c r="V207" s="35"/>
    </row>
    <row r="208" spans="3:22" ht="30" customHeight="1" x14ac:dyDescent="0.25">
      <c r="C208" s="3"/>
      <c r="D208" s="25">
        <v>202</v>
      </c>
      <c r="E208" s="43">
        <v>23646764</v>
      </c>
      <c r="F208" s="43" t="s">
        <v>274</v>
      </c>
      <c r="G208" s="26" t="s">
        <v>275</v>
      </c>
      <c r="H208" s="40">
        <v>36615</v>
      </c>
      <c r="I208" s="41">
        <v>44593</v>
      </c>
      <c r="J208" s="27" t="s">
        <v>276</v>
      </c>
      <c r="K208" s="27" t="s">
        <v>268</v>
      </c>
      <c r="L208" s="28"/>
      <c r="M208" s="26" t="s">
        <v>269</v>
      </c>
      <c r="N208" s="30" t="s">
        <v>259</v>
      </c>
      <c r="O208" s="29">
        <v>44926</v>
      </c>
      <c r="P208" s="30">
        <f>Q208-R208</f>
        <v>32</v>
      </c>
      <c r="Q208" s="31">
        <v>365</v>
      </c>
      <c r="R208" s="36">
        <f t="shared" ref="R208:R223" si="4">O208-I208</f>
        <v>333</v>
      </c>
      <c r="S208" s="33">
        <v>5180.6089805856682</v>
      </c>
      <c r="T208" s="34">
        <f t="shared" si="3"/>
        <v>165779.48737874138</v>
      </c>
      <c r="U208" s="35"/>
      <c r="V208" s="35"/>
    </row>
    <row r="209" spans="3:22" ht="30" customHeight="1" x14ac:dyDescent="0.25">
      <c r="C209" s="3"/>
      <c r="D209" s="25">
        <v>203</v>
      </c>
      <c r="E209" s="43">
        <v>17286612</v>
      </c>
      <c r="F209" s="43" t="s">
        <v>277</v>
      </c>
      <c r="G209" s="26" t="s">
        <v>278</v>
      </c>
      <c r="H209" s="40">
        <v>34190</v>
      </c>
      <c r="I209" s="41">
        <v>44594</v>
      </c>
      <c r="J209" s="27" t="s">
        <v>276</v>
      </c>
      <c r="K209" s="27" t="s">
        <v>268</v>
      </c>
      <c r="L209" s="28"/>
      <c r="M209" s="26" t="s">
        <v>269</v>
      </c>
      <c r="N209" s="30" t="s">
        <v>259</v>
      </c>
      <c r="O209" s="29">
        <v>44926</v>
      </c>
      <c r="P209" s="30">
        <f t="shared" ref="P209:P223" si="5">Q209-R209</f>
        <v>33</v>
      </c>
      <c r="Q209" s="31">
        <v>365</v>
      </c>
      <c r="R209" s="36">
        <f t="shared" si="4"/>
        <v>332</v>
      </c>
      <c r="S209" s="33">
        <v>5180.6089805856682</v>
      </c>
      <c r="T209" s="34">
        <f t="shared" si="3"/>
        <v>170960.09635932706</v>
      </c>
      <c r="U209" s="35"/>
      <c r="V209" s="35"/>
    </row>
    <row r="210" spans="3:22" ht="30" customHeight="1" x14ac:dyDescent="0.25">
      <c r="C210" s="3"/>
      <c r="D210" s="25">
        <v>204</v>
      </c>
      <c r="E210" s="43">
        <v>86052147</v>
      </c>
      <c r="F210" s="43" t="s">
        <v>279</v>
      </c>
      <c r="G210" s="26" t="s">
        <v>280</v>
      </c>
      <c r="H210" s="40">
        <v>43955</v>
      </c>
      <c r="I210" s="41">
        <v>44607</v>
      </c>
      <c r="J210" s="27" t="s">
        <v>276</v>
      </c>
      <c r="K210" s="27" t="s">
        <v>268</v>
      </c>
      <c r="L210" s="28"/>
      <c r="M210" s="26" t="s">
        <v>269</v>
      </c>
      <c r="N210" s="30" t="s">
        <v>259</v>
      </c>
      <c r="O210" s="29">
        <v>44926</v>
      </c>
      <c r="P210" s="30">
        <f t="shared" si="5"/>
        <v>46</v>
      </c>
      <c r="Q210" s="31">
        <v>365</v>
      </c>
      <c r="R210" s="36">
        <f t="shared" si="4"/>
        <v>319</v>
      </c>
      <c r="S210" s="33">
        <v>5180.6089805856682</v>
      </c>
      <c r="T210" s="34">
        <f t="shared" si="3"/>
        <v>238308.01310694072</v>
      </c>
      <c r="U210" s="35"/>
      <c r="V210" s="35"/>
    </row>
    <row r="211" spans="3:22" ht="30" customHeight="1" x14ac:dyDescent="0.25">
      <c r="C211" s="3"/>
      <c r="D211" s="25">
        <v>205</v>
      </c>
      <c r="E211" s="43">
        <v>79304032</v>
      </c>
      <c r="F211" s="43" t="s">
        <v>281</v>
      </c>
      <c r="G211" s="26" t="s">
        <v>282</v>
      </c>
      <c r="H211" s="40">
        <v>43922</v>
      </c>
      <c r="I211" s="41">
        <v>44620</v>
      </c>
      <c r="J211" s="27" t="s">
        <v>276</v>
      </c>
      <c r="K211" s="27" t="s">
        <v>268</v>
      </c>
      <c r="L211" s="28"/>
      <c r="M211" s="26" t="s">
        <v>269</v>
      </c>
      <c r="N211" s="30" t="s">
        <v>259</v>
      </c>
      <c r="O211" s="29">
        <v>44926</v>
      </c>
      <c r="P211" s="30">
        <f t="shared" si="5"/>
        <v>59</v>
      </c>
      <c r="Q211" s="31">
        <v>365</v>
      </c>
      <c r="R211" s="36">
        <f t="shared" si="4"/>
        <v>306</v>
      </c>
      <c r="S211" s="33">
        <v>5180.6089805856682</v>
      </c>
      <c r="T211" s="34">
        <f t="shared" si="3"/>
        <v>305655.92985455442</v>
      </c>
      <c r="U211" s="35"/>
      <c r="V211" s="35"/>
    </row>
    <row r="212" spans="3:22" ht="30" customHeight="1" x14ac:dyDescent="0.25">
      <c r="C212" s="3"/>
      <c r="D212" s="25">
        <v>206</v>
      </c>
      <c r="E212" s="43">
        <v>40371048</v>
      </c>
      <c r="F212" s="43" t="s">
        <v>283</v>
      </c>
      <c r="G212" s="26" t="s">
        <v>275</v>
      </c>
      <c r="H212" s="40">
        <v>31873</v>
      </c>
      <c r="I212" s="41">
        <v>44742</v>
      </c>
      <c r="J212" s="27" t="s">
        <v>276</v>
      </c>
      <c r="K212" s="27" t="s">
        <v>268</v>
      </c>
      <c r="L212" s="28"/>
      <c r="M212" s="26" t="s">
        <v>269</v>
      </c>
      <c r="N212" s="30" t="s">
        <v>259</v>
      </c>
      <c r="O212" s="29">
        <v>44926</v>
      </c>
      <c r="P212" s="30">
        <f t="shared" si="5"/>
        <v>181</v>
      </c>
      <c r="Q212" s="31">
        <v>365</v>
      </c>
      <c r="R212" s="36">
        <f t="shared" si="4"/>
        <v>184</v>
      </c>
      <c r="S212" s="33">
        <v>5180.6089805856682</v>
      </c>
      <c r="T212" s="34">
        <f t="shared" si="3"/>
        <v>937690.22548600589</v>
      </c>
      <c r="U212" s="35"/>
      <c r="V212" s="35"/>
    </row>
    <row r="213" spans="3:22" ht="30" customHeight="1" x14ac:dyDescent="0.25">
      <c r="C213" s="3"/>
      <c r="D213" s="25">
        <v>207</v>
      </c>
      <c r="E213" s="43">
        <v>52553652</v>
      </c>
      <c r="F213" s="43" t="s">
        <v>284</v>
      </c>
      <c r="G213" s="26" t="s">
        <v>285</v>
      </c>
      <c r="H213" s="40">
        <v>44175</v>
      </c>
      <c r="I213" s="41">
        <v>44742</v>
      </c>
      <c r="J213" s="27" t="s">
        <v>276</v>
      </c>
      <c r="K213" s="27" t="s">
        <v>268</v>
      </c>
      <c r="L213" s="28"/>
      <c r="M213" s="26" t="s">
        <v>269</v>
      </c>
      <c r="N213" s="30" t="s">
        <v>259</v>
      </c>
      <c r="O213" s="29">
        <v>44926</v>
      </c>
      <c r="P213" s="30">
        <f t="shared" si="5"/>
        <v>181</v>
      </c>
      <c r="Q213" s="31">
        <v>365</v>
      </c>
      <c r="R213" s="36">
        <f t="shared" si="4"/>
        <v>184</v>
      </c>
      <c r="S213" s="33">
        <v>5180.6089805856682</v>
      </c>
      <c r="T213" s="34">
        <f t="shared" si="3"/>
        <v>937690.22548600589</v>
      </c>
      <c r="U213" s="35"/>
      <c r="V213" s="35"/>
    </row>
    <row r="214" spans="3:22" ht="30" customHeight="1" x14ac:dyDescent="0.25">
      <c r="C214" s="3"/>
      <c r="D214" s="25">
        <v>208</v>
      </c>
      <c r="E214" s="43">
        <v>80927981</v>
      </c>
      <c r="F214" s="43" t="s">
        <v>286</v>
      </c>
      <c r="G214" s="26" t="s">
        <v>280</v>
      </c>
      <c r="H214" s="40">
        <v>43985</v>
      </c>
      <c r="I214" s="41">
        <v>44748</v>
      </c>
      <c r="J214" s="27" t="s">
        <v>276</v>
      </c>
      <c r="K214" s="27" t="s">
        <v>268</v>
      </c>
      <c r="L214" s="28"/>
      <c r="M214" s="26" t="s">
        <v>269</v>
      </c>
      <c r="N214" s="30" t="s">
        <v>259</v>
      </c>
      <c r="O214" s="29">
        <v>44926</v>
      </c>
      <c r="P214" s="30">
        <f t="shared" si="5"/>
        <v>187</v>
      </c>
      <c r="Q214" s="31">
        <v>365</v>
      </c>
      <c r="R214" s="36">
        <f t="shared" si="4"/>
        <v>178</v>
      </c>
      <c r="S214" s="33">
        <v>5180.6089805856682</v>
      </c>
      <c r="T214" s="34">
        <f t="shared" si="3"/>
        <v>968773.87936952</v>
      </c>
      <c r="U214" s="35"/>
      <c r="V214" s="35"/>
    </row>
    <row r="215" spans="3:22" ht="30" customHeight="1" x14ac:dyDescent="0.25">
      <c r="C215" s="3"/>
      <c r="D215" s="25">
        <v>209</v>
      </c>
      <c r="E215" s="43">
        <v>30971581</v>
      </c>
      <c r="F215" s="43" t="s">
        <v>287</v>
      </c>
      <c r="G215" s="26" t="s">
        <v>278</v>
      </c>
      <c r="H215" s="40">
        <v>34190</v>
      </c>
      <c r="I215" s="41">
        <v>44773</v>
      </c>
      <c r="J215" s="27" t="s">
        <v>276</v>
      </c>
      <c r="K215" s="27" t="s">
        <v>268</v>
      </c>
      <c r="L215" s="28"/>
      <c r="M215" s="26" t="s">
        <v>269</v>
      </c>
      <c r="N215" s="30" t="s">
        <v>259</v>
      </c>
      <c r="O215" s="29">
        <v>44926</v>
      </c>
      <c r="P215" s="30">
        <f t="shared" si="5"/>
        <v>212</v>
      </c>
      <c r="Q215" s="31">
        <v>365</v>
      </c>
      <c r="R215" s="36">
        <f t="shared" si="4"/>
        <v>153</v>
      </c>
      <c r="S215" s="33">
        <v>5180.6089805856682</v>
      </c>
      <c r="T215" s="34">
        <f t="shared" si="3"/>
        <v>1098289.1038841617</v>
      </c>
      <c r="U215" s="35"/>
      <c r="V215" s="35"/>
    </row>
    <row r="216" spans="3:22" ht="30" customHeight="1" x14ac:dyDescent="0.25">
      <c r="C216" s="3"/>
      <c r="D216" s="25">
        <v>210</v>
      </c>
      <c r="E216" s="43">
        <v>40375492</v>
      </c>
      <c r="F216" s="43" t="s">
        <v>288</v>
      </c>
      <c r="G216" s="26" t="s">
        <v>289</v>
      </c>
      <c r="H216" s="40">
        <v>30834</v>
      </c>
      <c r="I216" s="41">
        <v>44773</v>
      </c>
      <c r="J216" s="27" t="s">
        <v>276</v>
      </c>
      <c r="K216" s="27" t="s">
        <v>268</v>
      </c>
      <c r="L216" s="28"/>
      <c r="M216" s="26" t="s">
        <v>269</v>
      </c>
      <c r="N216" s="30" t="s">
        <v>259</v>
      </c>
      <c r="O216" s="29">
        <v>44926</v>
      </c>
      <c r="P216" s="30">
        <f t="shared" si="5"/>
        <v>212</v>
      </c>
      <c r="Q216" s="31">
        <v>365</v>
      </c>
      <c r="R216" s="36">
        <f t="shared" si="4"/>
        <v>153</v>
      </c>
      <c r="S216" s="33">
        <v>5180.6089805856682</v>
      </c>
      <c r="T216" s="34">
        <f t="shared" si="3"/>
        <v>1098289.1038841617</v>
      </c>
      <c r="U216" s="35"/>
      <c r="V216" s="35"/>
    </row>
    <row r="217" spans="3:22" ht="30" customHeight="1" x14ac:dyDescent="0.25">
      <c r="C217" s="3"/>
      <c r="D217" s="25">
        <v>211</v>
      </c>
      <c r="E217" s="43">
        <v>51819284</v>
      </c>
      <c r="F217" s="43" t="s">
        <v>290</v>
      </c>
      <c r="G217" s="26" t="s">
        <v>275</v>
      </c>
      <c r="H217" s="40">
        <v>34455</v>
      </c>
      <c r="I217" s="41">
        <v>44773</v>
      </c>
      <c r="J217" s="27" t="s">
        <v>276</v>
      </c>
      <c r="K217" s="27" t="s">
        <v>268</v>
      </c>
      <c r="L217" s="28"/>
      <c r="M217" s="26" t="s">
        <v>269</v>
      </c>
      <c r="N217" s="30" t="s">
        <v>259</v>
      </c>
      <c r="O217" s="29">
        <v>44926</v>
      </c>
      <c r="P217" s="30">
        <f t="shared" si="5"/>
        <v>212</v>
      </c>
      <c r="Q217" s="31">
        <v>365</v>
      </c>
      <c r="R217" s="36">
        <f t="shared" si="4"/>
        <v>153</v>
      </c>
      <c r="S217" s="33">
        <v>5180.6089805856682</v>
      </c>
      <c r="T217" s="34">
        <f t="shared" si="3"/>
        <v>1098289.1038841617</v>
      </c>
      <c r="U217" s="35"/>
      <c r="V217" s="35"/>
    </row>
    <row r="218" spans="3:22" ht="30" customHeight="1" x14ac:dyDescent="0.25">
      <c r="C218" s="3"/>
      <c r="D218" s="25">
        <v>212</v>
      </c>
      <c r="E218" s="43">
        <v>17324310</v>
      </c>
      <c r="F218" s="43" t="s">
        <v>291</v>
      </c>
      <c r="G218" s="26" t="s">
        <v>278</v>
      </c>
      <c r="H218" s="40">
        <v>30956</v>
      </c>
      <c r="I218" s="41">
        <v>44804</v>
      </c>
      <c r="J218" s="27" t="s">
        <v>276</v>
      </c>
      <c r="K218" s="27" t="s">
        <v>268</v>
      </c>
      <c r="L218" s="28"/>
      <c r="M218" s="26" t="s">
        <v>269</v>
      </c>
      <c r="N218" s="30" t="s">
        <v>259</v>
      </c>
      <c r="O218" s="29">
        <v>44926</v>
      </c>
      <c r="P218" s="30">
        <f t="shared" si="5"/>
        <v>243</v>
      </c>
      <c r="Q218" s="31">
        <v>365</v>
      </c>
      <c r="R218" s="36">
        <f t="shared" si="4"/>
        <v>122</v>
      </c>
      <c r="S218" s="33">
        <v>5180.6089805856682</v>
      </c>
      <c r="T218" s="34">
        <f t="shared" si="3"/>
        <v>1258887.9822823175</v>
      </c>
      <c r="U218" s="35"/>
      <c r="V218" s="35"/>
    </row>
    <row r="219" spans="3:22" ht="30" customHeight="1" x14ac:dyDescent="0.25">
      <c r="C219" s="3"/>
      <c r="D219" s="25">
        <v>213</v>
      </c>
      <c r="E219" s="43">
        <v>6667765</v>
      </c>
      <c r="F219" s="43" t="s">
        <v>292</v>
      </c>
      <c r="G219" s="26" t="s">
        <v>278</v>
      </c>
      <c r="H219" s="40">
        <v>34834</v>
      </c>
      <c r="I219" s="41">
        <v>44834</v>
      </c>
      <c r="J219" s="27" t="s">
        <v>276</v>
      </c>
      <c r="K219" s="27" t="s">
        <v>268</v>
      </c>
      <c r="L219" s="28"/>
      <c r="M219" s="26" t="s">
        <v>269</v>
      </c>
      <c r="N219" s="30" t="s">
        <v>259</v>
      </c>
      <c r="O219" s="29">
        <v>44926</v>
      </c>
      <c r="P219" s="30">
        <f t="shared" si="5"/>
        <v>273</v>
      </c>
      <c r="Q219" s="31">
        <v>365</v>
      </c>
      <c r="R219" s="36">
        <f t="shared" si="4"/>
        <v>92</v>
      </c>
      <c r="S219" s="33">
        <v>5180.6089805856682</v>
      </c>
      <c r="T219" s="34">
        <f t="shared" si="3"/>
        <v>1414306.2516998874</v>
      </c>
      <c r="U219" s="35"/>
      <c r="V219" s="35"/>
    </row>
    <row r="220" spans="3:22" ht="30" customHeight="1" x14ac:dyDescent="0.25">
      <c r="C220" s="3"/>
      <c r="D220" s="25">
        <v>214</v>
      </c>
      <c r="E220" s="43">
        <v>40372071</v>
      </c>
      <c r="F220" s="43" t="s">
        <v>293</v>
      </c>
      <c r="G220" s="26" t="s">
        <v>294</v>
      </c>
      <c r="H220" s="40">
        <v>43977</v>
      </c>
      <c r="I220" s="41">
        <v>44837</v>
      </c>
      <c r="J220" s="27" t="s">
        <v>276</v>
      </c>
      <c r="K220" s="27" t="s">
        <v>268</v>
      </c>
      <c r="L220" s="28"/>
      <c r="M220" s="26" t="s">
        <v>269</v>
      </c>
      <c r="N220" s="30" t="s">
        <v>259</v>
      </c>
      <c r="O220" s="29">
        <v>44926</v>
      </c>
      <c r="P220" s="30">
        <f t="shared" si="5"/>
        <v>276</v>
      </c>
      <c r="Q220" s="31">
        <v>365</v>
      </c>
      <c r="R220" s="36">
        <f t="shared" si="4"/>
        <v>89</v>
      </c>
      <c r="S220" s="33">
        <v>5180.6089805856682</v>
      </c>
      <c r="T220" s="34">
        <f t="shared" si="3"/>
        <v>1429848.0786416444</v>
      </c>
      <c r="U220" s="35"/>
      <c r="V220" s="35"/>
    </row>
    <row r="221" spans="3:22" ht="30" customHeight="1" x14ac:dyDescent="0.25">
      <c r="C221" s="3"/>
      <c r="D221" s="25">
        <v>215</v>
      </c>
      <c r="E221" s="43">
        <v>52710143</v>
      </c>
      <c r="F221" s="43" t="s">
        <v>295</v>
      </c>
      <c r="G221" s="26" t="s">
        <v>280</v>
      </c>
      <c r="H221" s="40">
        <v>41285</v>
      </c>
      <c r="I221" s="41">
        <v>44844</v>
      </c>
      <c r="J221" s="27" t="s">
        <v>276</v>
      </c>
      <c r="K221" s="27" t="s">
        <v>268</v>
      </c>
      <c r="L221" s="28"/>
      <c r="M221" s="26" t="s">
        <v>269</v>
      </c>
      <c r="N221" s="30" t="s">
        <v>259</v>
      </c>
      <c r="O221" s="29">
        <v>44926</v>
      </c>
      <c r="P221" s="30">
        <f t="shared" si="5"/>
        <v>283</v>
      </c>
      <c r="Q221" s="31">
        <v>365</v>
      </c>
      <c r="R221" s="36">
        <f t="shared" si="4"/>
        <v>82</v>
      </c>
      <c r="S221" s="33">
        <v>5180.6089805856682</v>
      </c>
      <c r="T221" s="34">
        <f t="shared" si="3"/>
        <v>1466112.341505744</v>
      </c>
      <c r="U221" s="35"/>
      <c r="V221" s="35"/>
    </row>
    <row r="222" spans="3:22" ht="30" customHeight="1" x14ac:dyDescent="0.25">
      <c r="C222" s="3"/>
      <c r="D222" s="25">
        <v>216</v>
      </c>
      <c r="E222" s="43">
        <v>1272378</v>
      </c>
      <c r="F222" s="43" t="s">
        <v>296</v>
      </c>
      <c r="G222" s="26" t="s">
        <v>278</v>
      </c>
      <c r="H222" s="40">
        <v>35886</v>
      </c>
      <c r="I222" s="41">
        <v>44895</v>
      </c>
      <c r="J222" s="27" t="s">
        <v>276</v>
      </c>
      <c r="K222" s="27" t="s">
        <v>268</v>
      </c>
      <c r="L222" s="28"/>
      <c r="M222" s="26" t="s">
        <v>269</v>
      </c>
      <c r="N222" s="30" t="s">
        <v>259</v>
      </c>
      <c r="O222" s="29">
        <v>44926</v>
      </c>
      <c r="P222" s="30">
        <f t="shared" si="5"/>
        <v>334</v>
      </c>
      <c r="Q222" s="31">
        <v>365</v>
      </c>
      <c r="R222" s="36">
        <f t="shared" si="4"/>
        <v>31</v>
      </c>
      <c r="S222" s="33">
        <v>5180.6089805856682</v>
      </c>
      <c r="T222" s="34">
        <f t="shared" si="3"/>
        <v>1730323.3995156132</v>
      </c>
      <c r="U222" s="35"/>
      <c r="V222" s="35"/>
    </row>
    <row r="223" spans="3:22" ht="30" customHeight="1" x14ac:dyDescent="0.25">
      <c r="C223" s="3"/>
      <c r="D223" s="25">
        <v>217</v>
      </c>
      <c r="E223" s="43">
        <v>21202875</v>
      </c>
      <c r="F223" s="43" t="s">
        <v>297</v>
      </c>
      <c r="G223" s="26" t="s">
        <v>275</v>
      </c>
      <c r="H223" s="40">
        <v>32839</v>
      </c>
      <c r="I223" s="41">
        <v>44895</v>
      </c>
      <c r="J223" s="27" t="s">
        <v>276</v>
      </c>
      <c r="K223" s="27" t="s">
        <v>268</v>
      </c>
      <c r="L223" s="28"/>
      <c r="M223" s="26" t="s">
        <v>269</v>
      </c>
      <c r="N223" s="30" t="s">
        <v>259</v>
      </c>
      <c r="O223" s="29">
        <v>44926</v>
      </c>
      <c r="P223" s="30">
        <f t="shared" si="5"/>
        <v>334</v>
      </c>
      <c r="Q223" s="31">
        <v>365</v>
      </c>
      <c r="R223" s="36">
        <f t="shared" si="4"/>
        <v>31</v>
      </c>
      <c r="S223" s="33">
        <v>5180.6089805856682</v>
      </c>
      <c r="T223" s="34">
        <f t="shared" si="3"/>
        <v>1730323.3995156132</v>
      </c>
      <c r="U223" s="35"/>
      <c r="V223" s="35"/>
    </row>
    <row r="224" spans="3:22" ht="30" customHeight="1" x14ac:dyDescent="0.25">
      <c r="D224" s="25">
        <v>218</v>
      </c>
      <c r="E224" s="44">
        <v>1018426188</v>
      </c>
      <c r="F224" s="43" t="s">
        <v>298</v>
      </c>
      <c r="G224" s="26" t="s">
        <v>299</v>
      </c>
      <c r="H224" s="40">
        <v>44593</v>
      </c>
      <c r="I224" s="28" t="s">
        <v>15</v>
      </c>
      <c r="J224" s="40" t="s">
        <v>16</v>
      </c>
      <c r="K224" s="40" t="s">
        <v>17</v>
      </c>
      <c r="L224" s="41"/>
      <c r="M224" s="26" t="s">
        <v>300</v>
      </c>
      <c r="N224" s="43" t="s">
        <v>259</v>
      </c>
      <c r="O224" s="29">
        <v>44926</v>
      </c>
      <c r="P224" s="30">
        <f t="shared" ref="P224:P229" si="6">O224-H224</f>
        <v>333</v>
      </c>
      <c r="Q224" s="31">
        <v>365</v>
      </c>
      <c r="R224" s="36"/>
      <c r="S224" s="33">
        <v>5180.6089805856682</v>
      </c>
      <c r="T224" s="34">
        <f t="shared" si="3"/>
        <v>1725142.7905350274</v>
      </c>
      <c r="U224" s="35"/>
      <c r="V224" s="35"/>
    </row>
    <row r="225" spans="4:22" ht="30" customHeight="1" x14ac:dyDescent="0.25">
      <c r="D225" s="25">
        <v>219</v>
      </c>
      <c r="E225" s="44">
        <v>86053943</v>
      </c>
      <c r="F225" s="43" t="s">
        <v>301</v>
      </c>
      <c r="G225" s="26" t="s">
        <v>299</v>
      </c>
      <c r="H225" s="40">
        <v>44593</v>
      </c>
      <c r="I225" s="28" t="s">
        <v>15</v>
      </c>
      <c r="J225" s="40" t="s">
        <v>16</v>
      </c>
      <c r="K225" s="40" t="s">
        <v>17</v>
      </c>
      <c r="L225" s="41"/>
      <c r="M225" s="26" t="s">
        <v>300</v>
      </c>
      <c r="N225" s="43" t="s">
        <v>259</v>
      </c>
      <c r="O225" s="29">
        <v>44926</v>
      </c>
      <c r="P225" s="30">
        <f t="shared" si="6"/>
        <v>333</v>
      </c>
      <c r="Q225" s="31">
        <v>365</v>
      </c>
      <c r="R225" s="36"/>
      <c r="S225" s="33">
        <v>5180.6089805856682</v>
      </c>
      <c r="T225" s="34">
        <f t="shared" si="3"/>
        <v>1725142.7905350274</v>
      </c>
      <c r="U225" s="35"/>
      <c r="V225" s="35"/>
    </row>
    <row r="226" spans="4:22" ht="30" customHeight="1" x14ac:dyDescent="0.25">
      <c r="D226" s="25">
        <v>220</v>
      </c>
      <c r="E226" s="44">
        <v>79826968</v>
      </c>
      <c r="F226" s="43" t="s">
        <v>302</v>
      </c>
      <c r="G226" s="26" t="s">
        <v>299</v>
      </c>
      <c r="H226" s="40">
        <v>44693</v>
      </c>
      <c r="I226" s="28" t="s">
        <v>15</v>
      </c>
      <c r="J226" s="40" t="s">
        <v>16</v>
      </c>
      <c r="K226" s="40" t="s">
        <v>17</v>
      </c>
      <c r="L226" s="41"/>
      <c r="M226" s="26" t="s">
        <v>300</v>
      </c>
      <c r="N226" s="43" t="s">
        <v>259</v>
      </c>
      <c r="O226" s="29">
        <v>44926</v>
      </c>
      <c r="P226" s="30">
        <f t="shared" si="6"/>
        <v>233</v>
      </c>
      <c r="Q226" s="31">
        <v>365</v>
      </c>
      <c r="R226" s="36"/>
      <c r="S226" s="33">
        <v>5180.6089805856682</v>
      </c>
      <c r="T226" s="34">
        <f t="shared" si="3"/>
        <v>1207081.8924764607</v>
      </c>
      <c r="U226" s="35"/>
      <c r="V226" s="35"/>
    </row>
    <row r="227" spans="4:22" ht="30" customHeight="1" x14ac:dyDescent="0.25">
      <c r="D227" s="25">
        <v>221</v>
      </c>
      <c r="E227" s="44">
        <v>21181356</v>
      </c>
      <c r="F227" s="43" t="s">
        <v>303</v>
      </c>
      <c r="G227" s="26" t="s">
        <v>304</v>
      </c>
      <c r="H227" s="40">
        <v>44593</v>
      </c>
      <c r="I227" s="28" t="s">
        <v>15</v>
      </c>
      <c r="J227" s="40" t="s">
        <v>16</v>
      </c>
      <c r="K227" s="40" t="s">
        <v>17</v>
      </c>
      <c r="L227" s="41"/>
      <c r="M227" s="26" t="s">
        <v>300</v>
      </c>
      <c r="N227" s="43" t="s">
        <v>259</v>
      </c>
      <c r="O227" s="29">
        <v>44926</v>
      </c>
      <c r="P227" s="30">
        <f t="shared" si="6"/>
        <v>333</v>
      </c>
      <c r="Q227" s="31">
        <v>365</v>
      </c>
      <c r="R227" s="36"/>
      <c r="S227" s="33">
        <v>5180.6089805856682</v>
      </c>
      <c r="T227" s="34">
        <f t="shared" si="3"/>
        <v>1725142.7905350274</v>
      </c>
      <c r="U227" s="35"/>
      <c r="V227" s="35"/>
    </row>
    <row r="228" spans="4:22" ht="30" customHeight="1" x14ac:dyDescent="0.25">
      <c r="D228" s="25">
        <v>222</v>
      </c>
      <c r="E228" s="44">
        <v>1121913510</v>
      </c>
      <c r="F228" s="43" t="s">
        <v>305</v>
      </c>
      <c r="G228" s="26" t="s">
        <v>304</v>
      </c>
      <c r="H228" s="40">
        <v>44593</v>
      </c>
      <c r="I228" s="28" t="s">
        <v>15</v>
      </c>
      <c r="J228" s="40" t="s">
        <v>16</v>
      </c>
      <c r="K228" s="40" t="s">
        <v>17</v>
      </c>
      <c r="L228" s="41"/>
      <c r="M228" s="26" t="s">
        <v>300</v>
      </c>
      <c r="N228" s="43" t="s">
        <v>259</v>
      </c>
      <c r="O228" s="29">
        <v>44926</v>
      </c>
      <c r="P228" s="30">
        <f t="shared" si="6"/>
        <v>333</v>
      </c>
      <c r="Q228" s="31">
        <v>365</v>
      </c>
      <c r="R228" s="36"/>
      <c r="S228" s="33">
        <v>5180.6089805856682</v>
      </c>
      <c r="T228" s="34">
        <f t="shared" si="3"/>
        <v>1725142.7905350274</v>
      </c>
      <c r="U228" s="35"/>
      <c r="V228" s="35"/>
    </row>
    <row r="229" spans="4:22" ht="30" customHeight="1" x14ac:dyDescent="0.25">
      <c r="D229" s="25">
        <v>223</v>
      </c>
      <c r="E229" s="44">
        <v>40333594</v>
      </c>
      <c r="F229" s="43" t="s">
        <v>306</v>
      </c>
      <c r="G229" s="26" t="s">
        <v>304</v>
      </c>
      <c r="H229" s="40">
        <v>44781</v>
      </c>
      <c r="I229" s="28" t="s">
        <v>15</v>
      </c>
      <c r="J229" s="40" t="s">
        <v>16</v>
      </c>
      <c r="K229" s="40" t="s">
        <v>17</v>
      </c>
      <c r="L229" s="41"/>
      <c r="M229" s="26" t="s">
        <v>300</v>
      </c>
      <c r="N229" s="43" t="s">
        <v>259</v>
      </c>
      <c r="O229" s="29">
        <v>44926</v>
      </c>
      <c r="P229" s="30">
        <f t="shared" si="6"/>
        <v>145</v>
      </c>
      <c r="Q229" s="31">
        <v>365</v>
      </c>
      <c r="R229" s="36"/>
      <c r="S229" s="33">
        <v>5180.6089805856682</v>
      </c>
      <c r="T229" s="34">
        <f t="shared" si="3"/>
        <v>751188.30218492192</v>
      </c>
      <c r="U229" s="35"/>
      <c r="V229" s="35"/>
    </row>
    <row r="230" spans="4:22" ht="30" customHeight="1" x14ac:dyDescent="0.25">
      <c r="P230" s="15">
        <f>SUM(P7:P229)</f>
        <v>77211</v>
      </c>
      <c r="T230" s="18">
        <f>SUM(T7:T229)</f>
        <v>399999999.99999958</v>
      </c>
    </row>
    <row r="231" spans="4:22" ht="30" customHeight="1" x14ac:dyDescent="0.25">
      <c r="O231" s="13">
        <v>400000000</v>
      </c>
      <c r="P231" s="14">
        <f>O231/P230</f>
        <v>5180.6089805856682</v>
      </c>
    </row>
    <row r="233" spans="4:22" ht="30" customHeight="1" x14ac:dyDescent="0.25">
      <c r="D233" s="13" t="s">
        <v>309</v>
      </c>
    </row>
    <row r="234" spans="4:22" ht="30" customHeight="1" x14ac:dyDescent="0.25">
      <c r="D234" s="13" t="s">
        <v>310</v>
      </c>
    </row>
    <row r="245" spans="4:4" ht="30" customHeight="1" x14ac:dyDescent="0.25">
      <c r="D245" s="16"/>
    </row>
  </sheetData>
  <autoFilter ref="D6:U229" xr:uid="{35D172A2-2639-4C1A-8E44-B2A43881143A}"/>
  <mergeCells count="2">
    <mergeCell ref="D4:T4"/>
    <mergeCell ref="D2:T2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668D-1295-437E-9004-D269CB002784}">
  <dimension ref="B4:L227"/>
  <sheetViews>
    <sheetView workbookViewId="0">
      <selection activeCell="M8" sqref="M8"/>
    </sheetView>
  </sheetViews>
  <sheetFormatPr baseColWidth="10" defaultRowHeight="20.100000000000001" customHeight="1" x14ac:dyDescent="0.2"/>
  <cols>
    <col min="1" max="1" width="11.42578125" style="4"/>
    <col min="2" max="2" width="4" style="4" customWidth="1"/>
    <col min="3" max="3" width="9.85546875" style="4" customWidth="1"/>
    <col min="4" max="4" width="18" style="6" customWidth="1"/>
    <col min="5" max="5" width="11.42578125" style="6"/>
    <col min="6" max="6" width="11.42578125" style="5"/>
    <col min="7" max="7" width="9.7109375" style="5" customWidth="1"/>
    <col min="8" max="8" width="6.140625" style="4" customWidth="1"/>
    <col min="9" max="9" width="10.42578125" style="4" customWidth="1"/>
    <col min="10" max="10" width="8.140625" style="6" customWidth="1"/>
    <col min="11" max="11" width="10.85546875" style="4" customWidth="1"/>
    <col min="12" max="12" width="7.42578125" style="4" customWidth="1"/>
    <col min="13" max="16384" width="11.42578125" style="4"/>
  </cols>
  <sheetData>
    <row r="4" spans="2:12" s="6" customFormat="1" ht="66.75" customHeight="1" x14ac:dyDescent="0.2">
      <c r="B4" s="11" t="s">
        <v>307</v>
      </c>
      <c r="C4" s="11" t="s">
        <v>1</v>
      </c>
      <c r="D4" s="11" t="s">
        <v>2</v>
      </c>
      <c r="E4" s="11" t="s">
        <v>3</v>
      </c>
      <c r="F4" s="12" t="s">
        <v>4</v>
      </c>
      <c r="G4" s="12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308</v>
      </c>
    </row>
    <row r="5" spans="2:12" ht="20.100000000000001" customHeight="1" x14ac:dyDescent="0.2">
      <c r="B5" s="9">
        <v>1</v>
      </c>
      <c r="C5" s="9">
        <v>40436860</v>
      </c>
      <c r="D5" s="7" t="s">
        <v>13</v>
      </c>
      <c r="E5" s="7" t="s">
        <v>14</v>
      </c>
      <c r="F5" s="10">
        <v>35741</v>
      </c>
      <c r="G5" s="10" t="s">
        <v>15</v>
      </c>
      <c r="H5" s="9" t="s">
        <v>16</v>
      </c>
      <c r="I5" s="9" t="s">
        <v>17</v>
      </c>
      <c r="J5" s="7" t="s">
        <v>18</v>
      </c>
      <c r="K5" s="9" t="s">
        <v>19</v>
      </c>
      <c r="L5" s="9">
        <v>365</v>
      </c>
    </row>
    <row r="6" spans="2:12" ht="20.100000000000001" customHeight="1" x14ac:dyDescent="0.2">
      <c r="B6" s="9">
        <v>2</v>
      </c>
      <c r="C6" s="9">
        <v>40383487</v>
      </c>
      <c r="D6" s="7" t="s">
        <v>20</v>
      </c>
      <c r="E6" s="7" t="s">
        <v>21</v>
      </c>
      <c r="F6" s="10">
        <v>44562</v>
      </c>
      <c r="G6" s="10" t="s">
        <v>15</v>
      </c>
      <c r="H6" s="9" t="s">
        <v>16</v>
      </c>
      <c r="I6" s="9" t="s">
        <v>17</v>
      </c>
      <c r="J6" s="7" t="s">
        <v>18</v>
      </c>
      <c r="K6" s="9" t="s">
        <v>19</v>
      </c>
      <c r="L6" s="9">
        <v>365</v>
      </c>
    </row>
    <row r="7" spans="2:12" ht="20.100000000000001" customHeight="1" x14ac:dyDescent="0.2">
      <c r="B7" s="9">
        <v>3</v>
      </c>
      <c r="C7" s="9">
        <v>52158971</v>
      </c>
      <c r="D7" s="7" t="s">
        <v>22</v>
      </c>
      <c r="E7" s="7" t="s">
        <v>23</v>
      </c>
      <c r="F7" s="10">
        <v>44235</v>
      </c>
      <c r="G7" s="10" t="s">
        <v>15</v>
      </c>
      <c r="H7" s="9" t="s">
        <v>16</v>
      </c>
      <c r="I7" s="9" t="s">
        <v>17</v>
      </c>
      <c r="J7" s="7" t="s">
        <v>18</v>
      </c>
      <c r="K7" s="9" t="s">
        <v>19</v>
      </c>
      <c r="L7" s="9">
        <v>365</v>
      </c>
    </row>
    <row r="8" spans="2:12" ht="20.100000000000001" customHeight="1" x14ac:dyDescent="0.2">
      <c r="B8" s="9">
        <v>4</v>
      </c>
      <c r="C8" s="9">
        <v>86058832</v>
      </c>
      <c r="D8" s="7" t="s">
        <v>24</v>
      </c>
      <c r="E8" s="7" t="s">
        <v>25</v>
      </c>
      <c r="F8" s="10">
        <v>43937</v>
      </c>
      <c r="G8" s="10" t="s">
        <v>15</v>
      </c>
      <c r="H8" s="9" t="s">
        <v>16</v>
      </c>
      <c r="I8" s="9" t="s">
        <v>17</v>
      </c>
      <c r="J8" s="7" t="s">
        <v>18</v>
      </c>
      <c r="K8" s="9" t="s">
        <v>19</v>
      </c>
      <c r="L8" s="9">
        <v>365</v>
      </c>
    </row>
    <row r="9" spans="2:12" ht="20.100000000000001" customHeight="1" x14ac:dyDescent="0.2">
      <c r="B9" s="9">
        <v>5</v>
      </c>
      <c r="C9" s="9">
        <v>40391345</v>
      </c>
      <c r="D9" s="7" t="s">
        <v>26</v>
      </c>
      <c r="E9" s="7" t="s">
        <v>27</v>
      </c>
      <c r="F9" s="10">
        <v>43536</v>
      </c>
      <c r="G9" s="10" t="s">
        <v>15</v>
      </c>
      <c r="H9" s="9" t="s">
        <v>16</v>
      </c>
      <c r="I9" s="9" t="s">
        <v>17</v>
      </c>
      <c r="J9" s="7" t="s">
        <v>18</v>
      </c>
      <c r="K9" s="9" t="s">
        <v>19</v>
      </c>
      <c r="L9" s="9">
        <v>365</v>
      </c>
    </row>
    <row r="10" spans="2:12" ht="20.100000000000001" customHeight="1" x14ac:dyDescent="0.2">
      <c r="B10" s="9">
        <v>6</v>
      </c>
      <c r="C10" s="9">
        <v>86046779</v>
      </c>
      <c r="D10" s="7" t="s">
        <v>28</v>
      </c>
      <c r="E10" s="7" t="s">
        <v>29</v>
      </c>
      <c r="F10" s="10">
        <v>44203</v>
      </c>
      <c r="G10" s="10" t="s">
        <v>15</v>
      </c>
      <c r="H10" s="9" t="s">
        <v>16</v>
      </c>
      <c r="I10" s="9" t="s">
        <v>17</v>
      </c>
      <c r="J10" s="7" t="s">
        <v>18</v>
      </c>
      <c r="K10" s="9" t="s">
        <v>19</v>
      </c>
      <c r="L10" s="9">
        <v>365</v>
      </c>
    </row>
    <row r="11" spans="2:12" ht="20.100000000000001" customHeight="1" x14ac:dyDescent="0.2">
      <c r="B11" s="9">
        <v>7</v>
      </c>
      <c r="C11" s="9">
        <v>30982013</v>
      </c>
      <c r="D11" s="7" t="s">
        <v>30</v>
      </c>
      <c r="E11" s="7" t="s">
        <v>31</v>
      </c>
      <c r="F11" s="10">
        <v>42829</v>
      </c>
      <c r="G11" s="10" t="s">
        <v>15</v>
      </c>
      <c r="H11" s="9" t="s">
        <v>16</v>
      </c>
      <c r="I11" s="9" t="s">
        <v>17</v>
      </c>
      <c r="J11" s="7" t="s">
        <v>18</v>
      </c>
      <c r="K11" s="9" t="s">
        <v>19</v>
      </c>
      <c r="L11" s="9">
        <v>365</v>
      </c>
    </row>
    <row r="12" spans="2:12" ht="20.100000000000001" customHeight="1" x14ac:dyDescent="0.2">
      <c r="B12" s="9">
        <v>8</v>
      </c>
      <c r="C12" s="9">
        <v>1121827867</v>
      </c>
      <c r="D12" s="7" t="s">
        <v>32</v>
      </c>
      <c r="E12" s="7" t="s">
        <v>33</v>
      </c>
      <c r="F12" s="10">
        <v>44099</v>
      </c>
      <c r="G12" s="10" t="s">
        <v>15</v>
      </c>
      <c r="H12" s="9" t="s">
        <v>16</v>
      </c>
      <c r="I12" s="9" t="s">
        <v>17</v>
      </c>
      <c r="J12" s="7" t="s">
        <v>18</v>
      </c>
      <c r="K12" s="9" t="s">
        <v>19</v>
      </c>
      <c r="L12" s="9">
        <v>365</v>
      </c>
    </row>
    <row r="13" spans="2:12" ht="20.100000000000001" customHeight="1" x14ac:dyDescent="0.2">
      <c r="B13" s="9">
        <v>9</v>
      </c>
      <c r="C13" s="9">
        <v>21190947</v>
      </c>
      <c r="D13" s="7" t="s">
        <v>34</v>
      </c>
      <c r="E13" s="7" t="s">
        <v>35</v>
      </c>
      <c r="F13" s="10">
        <v>43876</v>
      </c>
      <c r="G13" s="10" t="s">
        <v>15</v>
      </c>
      <c r="H13" s="9" t="s">
        <v>16</v>
      </c>
      <c r="I13" s="9" t="s">
        <v>17</v>
      </c>
      <c r="J13" s="7" t="s">
        <v>18</v>
      </c>
      <c r="K13" s="9" t="s">
        <v>19</v>
      </c>
      <c r="L13" s="9">
        <v>365</v>
      </c>
    </row>
    <row r="14" spans="2:12" ht="20.100000000000001" customHeight="1" x14ac:dyDescent="0.2">
      <c r="B14" s="9">
        <v>10</v>
      </c>
      <c r="C14" s="9">
        <v>1121831671</v>
      </c>
      <c r="D14" s="7" t="s">
        <v>36</v>
      </c>
      <c r="E14" s="7" t="s">
        <v>37</v>
      </c>
      <c r="F14" s="10">
        <v>44410</v>
      </c>
      <c r="G14" s="10" t="s">
        <v>15</v>
      </c>
      <c r="H14" s="9" t="s">
        <v>16</v>
      </c>
      <c r="I14" s="9" t="s">
        <v>17</v>
      </c>
      <c r="J14" s="7" t="s">
        <v>18</v>
      </c>
      <c r="K14" s="9" t="s">
        <v>19</v>
      </c>
      <c r="L14" s="9">
        <v>365</v>
      </c>
    </row>
    <row r="15" spans="2:12" ht="20.100000000000001" customHeight="1" x14ac:dyDescent="0.2">
      <c r="B15" s="9">
        <v>11</v>
      </c>
      <c r="C15" s="9">
        <v>40389197</v>
      </c>
      <c r="D15" s="7" t="s">
        <v>38</v>
      </c>
      <c r="E15" s="7" t="s">
        <v>39</v>
      </c>
      <c r="F15" s="10">
        <v>34547</v>
      </c>
      <c r="G15" s="10" t="s">
        <v>15</v>
      </c>
      <c r="H15" s="9" t="s">
        <v>16</v>
      </c>
      <c r="I15" s="9" t="s">
        <v>17</v>
      </c>
      <c r="J15" s="7" t="s">
        <v>18</v>
      </c>
      <c r="K15" s="9" t="s">
        <v>19</v>
      </c>
      <c r="L15" s="9">
        <v>365</v>
      </c>
    </row>
    <row r="16" spans="2:12" ht="20.100000000000001" customHeight="1" x14ac:dyDescent="0.2">
      <c r="B16" s="9">
        <v>12</v>
      </c>
      <c r="C16" s="9">
        <v>17309360</v>
      </c>
      <c r="D16" s="7" t="s">
        <v>40</v>
      </c>
      <c r="E16" s="7" t="s">
        <v>41</v>
      </c>
      <c r="F16" s="10">
        <v>32196</v>
      </c>
      <c r="G16" s="10" t="s">
        <v>15</v>
      </c>
      <c r="H16" s="9" t="s">
        <v>16</v>
      </c>
      <c r="I16" s="9" t="s">
        <v>17</v>
      </c>
      <c r="J16" s="7" t="s">
        <v>18</v>
      </c>
      <c r="K16" s="9" t="s">
        <v>19</v>
      </c>
      <c r="L16" s="9">
        <v>365</v>
      </c>
    </row>
    <row r="17" spans="2:12" ht="20.100000000000001" customHeight="1" x14ac:dyDescent="0.2">
      <c r="B17" s="9">
        <v>13</v>
      </c>
      <c r="C17" s="9">
        <v>17346014</v>
      </c>
      <c r="D17" s="7" t="s">
        <v>42</v>
      </c>
      <c r="E17" s="7" t="s">
        <v>43</v>
      </c>
      <c r="F17" s="10">
        <v>36389</v>
      </c>
      <c r="G17" s="10" t="s">
        <v>15</v>
      </c>
      <c r="H17" s="9" t="s">
        <v>16</v>
      </c>
      <c r="I17" s="9" t="s">
        <v>17</v>
      </c>
      <c r="J17" s="7" t="s">
        <v>18</v>
      </c>
      <c r="K17" s="9" t="s">
        <v>19</v>
      </c>
      <c r="L17" s="9">
        <v>365</v>
      </c>
    </row>
    <row r="18" spans="2:12" ht="20.100000000000001" customHeight="1" x14ac:dyDescent="0.2">
      <c r="B18" s="9">
        <v>14</v>
      </c>
      <c r="C18" s="9">
        <v>17349497</v>
      </c>
      <c r="D18" s="7" t="s">
        <v>44</v>
      </c>
      <c r="E18" s="7" t="s">
        <v>45</v>
      </c>
      <c r="F18" s="10">
        <v>42156</v>
      </c>
      <c r="G18" s="10" t="s">
        <v>15</v>
      </c>
      <c r="H18" s="9" t="s">
        <v>16</v>
      </c>
      <c r="I18" s="9" t="s">
        <v>17</v>
      </c>
      <c r="J18" s="7" t="s">
        <v>18</v>
      </c>
      <c r="K18" s="9" t="s">
        <v>19</v>
      </c>
      <c r="L18" s="9">
        <v>365</v>
      </c>
    </row>
    <row r="19" spans="2:12" ht="20.100000000000001" customHeight="1" x14ac:dyDescent="0.2">
      <c r="B19" s="9">
        <v>15</v>
      </c>
      <c r="C19" s="9">
        <v>41722560</v>
      </c>
      <c r="D19" s="7" t="s">
        <v>46</v>
      </c>
      <c r="E19" s="7" t="s">
        <v>45</v>
      </c>
      <c r="F19" s="10">
        <v>42172</v>
      </c>
      <c r="G19" s="10" t="s">
        <v>15</v>
      </c>
      <c r="H19" s="9" t="s">
        <v>16</v>
      </c>
      <c r="I19" s="9" t="s">
        <v>17</v>
      </c>
      <c r="J19" s="7" t="s">
        <v>18</v>
      </c>
      <c r="K19" s="9" t="s">
        <v>19</v>
      </c>
      <c r="L19" s="9">
        <v>365</v>
      </c>
    </row>
    <row r="20" spans="2:12" ht="20.100000000000001" customHeight="1" x14ac:dyDescent="0.2">
      <c r="B20" s="9">
        <v>16</v>
      </c>
      <c r="C20" s="9">
        <v>17338419</v>
      </c>
      <c r="D20" s="7" t="s">
        <v>47</v>
      </c>
      <c r="E20" s="7" t="s">
        <v>45</v>
      </c>
      <c r="F20" s="10">
        <v>39673</v>
      </c>
      <c r="G20" s="10" t="s">
        <v>15</v>
      </c>
      <c r="H20" s="9" t="s">
        <v>16</v>
      </c>
      <c r="I20" s="9" t="s">
        <v>17</v>
      </c>
      <c r="J20" s="7" t="s">
        <v>18</v>
      </c>
      <c r="K20" s="9" t="s">
        <v>19</v>
      </c>
      <c r="L20" s="9">
        <v>365</v>
      </c>
    </row>
    <row r="21" spans="2:12" ht="20.100000000000001" customHeight="1" x14ac:dyDescent="0.2">
      <c r="B21" s="9">
        <v>17</v>
      </c>
      <c r="C21" s="9">
        <v>40394170</v>
      </c>
      <c r="D21" s="7" t="s">
        <v>48</v>
      </c>
      <c r="E21" s="7" t="s">
        <v>49</v>
      </c>
      <c r="F21" s="10">
        <v>42156</v>
      </c>
      <c r="G21" s="10" t="s">
        <v>15</v>
      </c>
      <c r="H21" s="9" t="s">
        <v>16</v>
      </c>
      <c r="I21" s="9" t="s">
        <v>17</v>
      </c>
      <c r="J21" s="7" t="s">
        <v>18</v>
      </c>
      <c r="K21" s="9" t="s">
        <v>19</v>
      </c>
      <c r="L21" s="9">
        <v>365</v>
      </c>
    </row>
    <row r="22" spans="2:12" ht="20.100000000000001" customHeight="1" x14ac:dyDescent="0.2">
      <c r="B22" s="9">
        <v>18</v>
      </c>
      <c r="C22" s="9">
        <v>51941944</v>
      </c>
      <c r="D22" s="7" t="s">
        <v>50</v>
      </c>
      <c r="E22" s="7" t="s">
        <v>51</v>
      </c>
      <c r="F22" s="10">
        <v>34449</v>
      </c>
      <c r="G22" s="10" t="s">
        <v>15</v>
      </c>
      <c r="H22" s="9" t="s">
        <v>16</v>
      </c>
      <c r="I22" s="9" t="s">
        <v>17</v>
      </c>
      <c r="J22" s="7" t="s">
        <v>18</v>
      </c>
      <c r="K22" s="9" t="s">
        <v>19</v>
      </c>
      <c r="L22" s="9">
        <v>365</v>
      </c>
    </row>
    <row r="23" spans="2:12" ht="20.100000000000001" customHeight="1" x14ac:dyDescent="0.2">
      <c r="B23" s="9">
        <v>19</v>
      </c>
      <c r="C23" s="9">
        <v>40394150</v>
      </c>
      <c r="D23" s="7" t="s">
        <v>52</v>
      </c>
      <c r="E23" s="7" t="s">
        <v>53</v>
      </c>
      <c r="F23" s="10">
        <v>38244</v>
      </c>
      <c r="G23" s="10" t="s">
        <v>15</v>
      </c>
      <c r="H23" s="9" t="s">
        <v>16</v>
      </c>
      <c r="I23" s="9" t="s">
        <v>17</v>
      </c>
      <c r="J23" s="7" t="s">
        <v>18</v>
      </c>
      <c r="K23" s="9" t="s">
        <v>19</v>
      </c>
      <c r="L23" s="9">
        <v>365</v>
      </c>
    </row>
    <row r="24" spans="2:12" ht="20.100000000000001" customHeight="1" x14ac:dyDescent="0.2">
      <c r="B24" s="9">
        <v>20</v>
      </c>
      <c r="C24" s="9">
        <v>28337427</v>
      </c>
      <c r="D24" s="7" t="s">
        <v>54</v>
      </c>
      <c r="E24" s="7" t="s">
        <v>49</v>
      </c>
      <c r="F24" s="10">
        <v>42037</v>
      </c>
      <c r="G24" s="10" t="s">
        <v>15</v>
      </c>
      <c r="H24" s="9" t="s">
        <v>16</v>
      </c>
      <c r="I24" s="9" t="s">
        <v>17</v>
      </c>
      <c r="J24" s="7" t="s">
        <v>18</v>
      </c>
      <c r="K24" s="9" t="s">
        <v>19</v>
      </c>
      <c r="L24" s="9">
        <v>365</v>
      </c>
    </row>
    <row r="25" spans="2:12" ht="20.100000000000001" customHeight="1" x14ac:dyDescent="0.2">
      <c r="B25" s="9">
        <v>21</v>
      </c>
      <c r="C25" s="9">
        <v>40440333</v>
      </c>
      <c r="D25" s="7" t="s">
        <v>55</v>
      </c>
      <c r="E25" s="7" t="s">
        <v>56</v>
      </c>
      <c r="F25" s="10">
        <v>37845</v>
      </c>
      <c r="G25" s="10" t="s">
        <v>15</v>
      </c>
      <c r="H25" s="9" t="s">
        <v>16</v>
      </c>
      <c r="I25" s="9" t="s">
        <v>17</v>
      </c>
      <c r="J25" s="7" t="s">
        <v>18</v>
      </c>
      <c r="K25" s="9" t="s">
        <v>19</v>
      </c>
      <c r="L25" s="9">
        <v>365</v>
      </c>
    </row>
    <row r="26" spans="2:12" ht="20.100000000000001" customHeight="1" x14ac:dyDescent="0.2">
      <c r="B26" s="9">
        <v>22</v>
      </c>
      <c r="C26" s="9">
        <v>86077869</v>
      </c>
      <c r="D26" s="7" t="s">
        <v>57</v>
      </c>
      <c r="E26" s="7" t="s">
        <v>58</v>
      </c>
      <c r="F26" s="10">
        <v>42051</v>
      </c>
      <c r="G26" s="10" t="s">
        <v>15</v>
      </c>
      <c r="H26" s="9" t="s">
        <v>16</v>
      </c>
      <c r="I26" s="9" t="s">
        <v>17</v>
      </c>
      <c r="J26" s="7" t="s">
        <v>18</v>
      </c>
      <c r="K26" s="9" t="s">
        <v>19</v>
      </c>
      <c r="L26" s="9">
        <v>365</v>
      </c>
    </row>
    <row r="27" spans="2:12" ht="20.100000000000001" customHeight="1" x14ac:dyDescent="0.2">
      <c r="B27" s="9">
        <v>23</v>
      </c>
      <c r="C27" s="9">
        <v>17221231</v>
      </c>
      <c r="D27" s="7" t="s">
        <v>59</v>
      </c>
      <c r="E27" s="7" t="s">
        <v>49</v>
      </c>
      <c r="F27" s="10">
        <v>34608</v>
      </c>
      <c r="G27" s="10" t="s">
        <v>15</v>
      </c>
      <c r="H27" s="9" t="s">
        <v>16</v>
      </c>
      <c r="I27" s="9" t="s">
        <v>17</v>
      </c>
      <c r="J27" s="7" t="s">
        <v>18</v>
      </c>
      <c r="K27" s="9" t="s">
        <v>19</v>
      </c>
      <c r="L27" s="9">
        <v>365</v>
      </c>
    </row>
    <row r="28" spans="2:12" ht="20.100000000000001" customHeight="1" x14ac:dyDescent="0.2">
      <c r="B28" s="9">
        <v>24</v>
      </c>
      <c r="C28" s="9">
        <v>40394085</v>
      </c>
      <c r="D28" s="7" t="s">
        <v>60</v>
      </c>
      <c r="E28" s="7" t="s">
        <v>45</v>
      </c>
      <c r="F28" s="10">
        <v>35533</v>
      </c>
      <c r="G28" s="10" t="s">
        <v>15</v>
      </c>
      <c r="H28" s="9" t="s">
        <v>16</v>
      </c>
      <c r="I28" s="9" t="s">
        <v>17</v>
      </c>
      <c r="J28" s="7" t="s">
        <v>18</v>
      </c>
      <c r="K28" s="9" t="s">
        <v>19</v>
      </c>
      <c r="L28" s="9">
        <v>365</v>
      </c>
    </row>
    <row r="29" spans="2:12" ht="20.100000000000001" customHeight="1" x14ac:dyDescent="0.2">
      <c r="B29" s="9">
        <v>25</v>
      </c>
      <c r="C29" s="9">
        <v>7782159</v>
      </c>
      <c r="D29" s="7" t="s">
        <v>61</v>
      </c>
      <c r="E29" s="7" t="s">
        <v>51</v>
      </c>
      <c r="F29" s="10">
        <v>31968</v>
      </c>
      <c r="G29" s="10" t="s">
        <v>15</v>
      </c>
      <c r="H29" s="9" t="s">
        <v>16</v>
      </c>
      <c r="I29" s="9" t="s">
        <v>17</v>
      </c>
      <c r="J29" s="7" t="s">
        <v>18</v>
      </c>
      <c r="K29" s="9" t="s">
        <v>19</v>
      </c>
      <c r="L29" s="9">
        <v>365</v>
      </c>
    </row>
    <row r="30" spans="2:12" ht="20.100000000000001" customHeight="1" x14ac:dyDescent="0.2">
      <c r="B30" s="9">
        <v>26</v>
      </c>
      <c r="C30" s="9">
        <v>30961195</v>
      </c>
      <c r="D30" s="7" t="s">
        <v>62</v>
      </c>
      <c r="E30" s="7" t="s">
        <v>51</v>
      </c>
      <c r="F30" s="10">
        <v>34701</v>
      </c>
      <c r="G30" s="10" t="s">
        <v>15</v>
      </c>
      <c r="H30" s="9" t="s">
        <v>16</v>
      </c>
      <c r="I30" s="9" t="s">
        <v>17</v>
      </c>
      <c r="J30" s="7" t="s">
        <v>18</v>
      </c>
      <c r="K30" s="9" t="s">
        <v>19</v>
      </c>
      <c r="L30" s="9">
        <v>365</v>
      </c>
    </row>
    <row r="31" spans="2:12" ht="20.100000000000001" customHeight="1" x14ac:dyDescent="0.2">
      <c r="B31" s="9">
        <v>27</v>
      </c>
      <c r="C31" s="9">
        <v>16359694</v>
      </c>
      <c r="D31" s="7" t="s">
        <v>63</v>
      </c>
      <c r="E31" s="7" t="s">
        <v>45</v>
      </c>
      <c r="F31" s="10">
        <v>35217</v>
      </c>
      <c r="G31" s="10" t="s">
        <v>15</v>
      </c>
      <c r="H31" s="9" t="s">
        <v>16</v>
      </c>
      <c r="I31" s="9" t="s">
        <v>17</v>
      </c>
      <c r="J31" s="7" t="s">
        <v>18</v>
      </c>
      <c r="K31" s="9" t="s">
        <v>19</v>
      </c>
      <c r="L31" s="9">
        <v>365</v>
      </c>
    </row>
    <row r="32" spans="2:12" ht="20.100000000000001" customHeight="1" x14ac:dyDescent="0.2">
      <c r="B32" s="9">
        <v>28</v>
      </c>
      <c r="C32" s="9">
        <v>21243773</v>
      </c>
      <c r="D32" s="7" t="s">
        <v>64</v>
      </c>
      <c r="E32" s="7" t="s">
        <v>65</v>
      </c>
      <c r="F32" s="10">
        <v>34617</v>
      </c>
      <c r="G32" s="10" t="s">
        <v>15</v>
      </c>
      <c r="H32" s="9" t="s">
        <v>16</v>
      </c>
      <c r="I32" s="9" t="s">
        <v>17</v>
      </c>
      <c r="J32" s="7" t="s">
        <v>18</v>
      </c>
      <c r="K32" s="9" t="s">
        <v>19</v>
      </c>
      <c r="L32" s="9">
        <v>365</v>
      </c>
    </row>
    <row r="33" spans="2:12" ht="20.100000000000001" customHeight="1" x14ac:dyDescent="0.2">
      <c r="B33" s="9">
        <v>29</v>
      </c>
      <c r="C33" s="9">
        <v>17316147</v>
      </c>
      <c r="D33" s="7" t="s">
        <v>66</v>
      </c>
      <c r="E33" s="7" t="s">
        <v>67</v>
      </c>
      <c r="F33" s="10">
        <v>42102</v>
      </c>
      <c r="G33" s="10" t="s">
        <v>15</v>
      </c>
      <c r="H33" s="9" t="s">
        <v>16</v>
      </c>
      <c r="I33" s="9" t="s">
        <v>17</v>
      </c>
      <c r="J33" s="7" t="s">
        <v>18</v>
      </c>
      <c r="K33" s="9" t="s">
        <v>19</v>
      </c>
      <c r="L33" s="9">
        <v>365</v>
      </c>
    </row>
    <row r="34" spans="2:12" ht="20.100000000000001" customHeight="1" x14ac:dyDescent="0.2">
      <c r="B34" s="9">
        <v>30</v>
      </c>
      <c r="C34" s="9">
        <v>23596143</v>
      </c>
      <c r="D34" s="7" t="s">
        <v>68</v>
      </c>
      <c r="E34" s="7" t="s">
        <v>45</v>
      </c>
      <c r="F34" s="10">
        <v>42156</v>
      </c>
      <c r="G34" s="10" t="s">
        <v>15</v>
      </c>
      <c r="H34" s="9" t="s">
        <v>16</v>
      </c>
      <c r="I34" s="9" t="s">
        <v>17</v>
      </c>
      <c r="J34" s="7" t="s">
        <v>18</v>
      </c>
      <c r="K34" s="9" t="s">
        <v>19</v>
      </c>
      <c r="L34" s="9">
        <v>365</v>
      </c>
    </row>
    <row r="35" spans="2:12" ht="20.100000000000001" customHeight="1" x14ac:dyDescent="0.2">
      <c r="B35" s="9">
        <v>31</v>
      </c>
      <c r="C35" s="9">
        <v>40205906</v>
      </c>
      <c r="D35" s="7" t="s">
        <v>69</v>
      </c>
      <c r="E35" s="7" t="s">
        <v>51</v>
      </c>
      <c r="F35" s="10">
        <v>35947</v>
      </c>
      <c r="G35" s="10" t="s">
        <v>15</v>
      </c>
      <c r="H35" s="9" t="s">
        <v>16</v>
      </c>
      <c r="I35" s="9" t="s">
        <v>17</v>
      </c>
      <c r="J35" s="7" t="s">
        <v>18</v>
      </c>
      <c r="K35" s="9" t="s">
        <v>19</v>
      </c>
      <c r="L35" s="9">
        <v>365</v>
      </c>
    </row>
    <row r="36" spans="2:12" ht="20.100000000000001" customHeight="1" x14ac:dyDescent="0.2">
      <c r="B36" s="9">
        <v>32</v>
      </c>
      <c r="C36" s="9">
        <v>21175742</v>
      </c>
      <c r="D36" s="7" t="s">
        <v>70</v>
      </c>
      <c r="E36" s="7" t="s">
        <v>45</v>
      </c>
      <c r="F36" s="10">
        <v>34684</v>
      </c>
      <c r="G36" s="10" t="s">
        <v>15</v>
      </c>
      <c r="H36" s="9" t="s">
        <v>16</v>
      </c>
      <c r="I36" s="9" t="s">
        <v>17</v>
      </c>
      <c r="J36" s="7" t="s">
        <v>18</v>
      </c>
      <c r="K36" s="9" t="s">
        <v>19</v>
      </c>
      <c r="L36" s="9">
        <v>365</v>
      </c>
    </row>
    <row r="37" spans="2:12" ht="20.100000000000001" customHeight="1" x14ac:dyDescent="0.2">
      <c r="B37" s="9">
        <v>33</v>
      </c>
      <c r="C37" s="9">
        <v>40438179</v>
      </c>
      <c r="D37" s="7" t="s">
        <v>71</v>
      </c>
      <c r="E37" s="7" t="s">
        <v>45</v>
      </c>
      <c r="F37" s="10">
        <v>40393</v>
      </c>
      <c r="G37" s="10" t="s">
        <v>15</v>
      </c>
      <c r="H37" s="9" t="s">
        <v>16</v>
      </c>
      <c r="I37" s="9" t="s">
        <v>17</v>
      </c>
      <c r="J37" s="7" t="s">
        <v>18</v>
      </c>
      <c r="K37" s="9" t="s">
        <v>19</v>
      </c>
      <c r="L37" s="9">
        <v>365</v>
      </c>
    </row>
    <row r="38" spans="2:12" ht="20.100000000000001" customHeight="1" x14ac:dyDescent="0.2">
      <c r="B38" s="9">
        <v>34</v>
      </c>
      <c r="C38" s="9">
        <v>86066648</v>
      </c>
      <c r="D38" s="7" t="s">
        <v>72</v>
      </c>
      <c r="E38" s="7" t="s">
        <v>45</v>
      </c>
      <c r="F38" s="10">
        <v>38366</v>
      </c>
      <c r="G38" s="10" t="s">
        <v>15</v>
      </c>
      <c r="H38" s="9" t="s">
        <v>16</v>
      </c>
      <c r="I38" s="9" t="s">
        <v>17</v>
      </c>
      <c r="J38" s="7" t="s">
        <v>18</v>
      </c>
      <c r="K38" s="9" t="s">
        <v>19</v>
      </c>
      <c r="L38" s="9">
        <v>365</v>
      </c>
    </row>
    <row r="39" spans="2:12" ht="20.100000000000001" customHeight="1" x14ac:dyDescent="0.2">
      <c r="B39" s="9">
        <v>35</v>
      </c>
      <c r="C39" s="9">
        <v>79917465</v>
      </c>
      <c r="D39" s="7" t="s">
        <v>73</v>
      </c>
      <c r="E39" s="7" t="s">
        <v>74</v>
      </c>
      <c r="F39" s="10">
        <v>42037</v>
      </c>
      <c r="G39" s="10" t="s">
        <v>15</v>
      </c>
      <c r="H39" s="9" t="s">
        <v>16</v>
      </c>
      <c r="I39" s="9" t="s">
        <v>17</v>
      </c>
      <c r="J39" s="7" t="s">
        <v>18</v>
      </c>
      <c r="K39" s="9" t="s">
        <v>19</v>
      </c>
      <c r="L39" s="9">
        <v>365</v>
      </c>
    </row>
    <row r="40" spans="2:12" ht="20.100000000000001" customHeight="1" x14ac:dyDescent="0.2">
      <c r="B40" s="9">
        <v>36</v>
      </c>
      <c r="C40" s="9">
        <v>40187414</v>
      </c>
      <c r="D40" s="7" t="s">
        <v>75</v>
      </c>
      <c r="E40" s="7" t="s">
        <v>53</v>
      </c>
      <c r="F40" s="10">
        <v>39492</v>
      </c>
      <c r="G40" s="10" t="s">
        <v>15</v>
      </c>
      <c r="H40" s="9" t="s">
        <v>16</v>
      </c>
      <c r="I40" s="9" t="s">
        <v>17</v>
      </c>
      <c r="J40" s="7" t="s">
        <v>18</v>
      </c>
      <c r="K40" s="9" t="s">
        <v>19</v>
      </c>
      <c r="L40" s="9">
        <v>365</v>
      </c>
    </row>
    <row r="41" spans="2:12" ht="20.100000000000001" customHeight="1" x14ac:dyDescent="0.2">
      <c r="B41" s="9">
        <v>37</v>
      </c>
      <c r="C41" s="9">
        <v>17293022</v>
      </c>
      <c r="D41" s="7" t="s">
        <v>76</v>
      </c>
      <c r="E41" s="7" t="s">
        <v>77</v>
      </c>
      <c r="F41" s="10">
        <v>35217</v>
      </c>
      <c r="G41" s="10" t="s">
        <v>15</v>
      </c>
      <c r="H41" s="9" t="s">
        <v>16</v>
      </c>
      <c r="I41" s="9" t="s">
        <v>17</v>
      </c>
      <c r="J41" s="7" t="s">
        <v>18</v>
      </c>
      <c r="K41" s="9" t="s">
        <v>19</v>
      </c>
      <c r="L41" s="9">
        <v>365</v>
      </c>
    </row>
    <row r="42" spans="2:12" ht="20.100000000000001" customHeight="1" x14ac:dyDescent="0.2">
      <c r="B42" s="9">
        <v>38</v>
      </c>
      <c r="C42" s="9">
        <v>52077439</v>
      </c>
      <c r="D42" s="7" t="s">
        <v>78</v>
      </c>
      <c r="E42" s="7" t="s">
        <v>45</v>
      </c>
      <c r="F42" s="10">
        <v>34523</v>
      </c>
      <c r="G42" s="10" t="s">
        <v>15</v>
      </c>
      <c r="H42" s="9" t="s">
        <v>16</v>
      </c>
      <c r="I42" s="9" t="s">
        <v>17</v>
      </c>
      <c r="J42" s="7" t="s">
        <v>18</v>
      </c>
      <c r="K42" s="9" t="s">
        <v>19</v>
      </c>
      <c r="L42" s="9">
        <v>365</v>
      </c>
    </row>
    <row r="43" spans="2:12" ht="20.100000000000001" customHeight="1" x14ac:dyDescent="0.2">
      <c r="B43" s="9">
        <v>39</v>
      </c>
      <c r="C43" s="9">
        <v>86087809</v>
      </c>
      <c r="D43" s="7" t="s">
        <v>79</v>
      </c>
      <c r="E43" s="7" t="s">
        <v>45</v>
      </c>
      <c r="F43" s="10">
        <v>42156</v>
      </c>
      <c r="G43" s="10" t="s">
        <v>15</v>
      </c>
      <c r="H43" s="9" t="s">
        <v>16</v>
      </c>
      <c r="I43" s="9" t="s">
        <v>17</v>
      </c>
      <c r="J43" s="7" t="s">
        <v>18</v>
      </c>
      <c r="K43" s="9" t="s">
        <v>19</v>
      </c>
      <c r="L43" s="9">
        <v>365</v>
      </c>
    </row>
    <row r="44" spans="2:12" ht="20.100000000000001" customHeight="1" x14ac:dyDescent="0.2">
      <c r="B44" s="9">
        <v>40</v>
      </c>
      <c r="C44" s="9">
        <v>40276333</v>
      </c>
      <c r="D44" s="7" t="s">
        <v>80</v>
      </c>
      <c r="E44" s="7" t="s">
        <v>51</v>
      </c>
      <c r="F44" s="10">
        <v>35104</v>
      </c>
      <c r="G44" s="10" t="s">
        <v>15</v>
      </c>
      <c r="H44" s="9" t="s">
        <v>16</v>
      </c>
      <c r="I44" s="9" t="s">
        <v>17</v>
      </c>
      <c r="J44" s="7" t="s">
        <v>18</v>
      </c>
      <c r="K44" s="9" t="s">
        <v>19</v>
      </c>
      <c r="L44" s="9">
        <v>365</v>
      </c>
    </row>
    <row r="45" spans="2:12" ht="20.100000000000001" customHeight="1" x14ac:dyDescent="0.2">
      <c r="B45" s="9">
        <v>41</v>
      </c>
      <c r="C45" s="9">
        <v>17321244</v>
      </c>
      <c r="D45" s="7" t="s">
        <v>81</v>
      </c>
      <c r="E45" s="7" t="s">
        <v>77</v>
      </c>
      <c r="F45" s="10">
        <v>34304</v>
      </c>
      <c r="G45" s="10" t="s">
        <v>15</v>
      </c>
      <c r="H45" s="9" t="s">
        <v>16</v>
      </c>
      <c r="I45" s="9" t="s">
        <v>17</v>
      </c>
      <c r="J45" s="7" t="s">
        <v>18</v>
      </c>
      <c r="K45" s="9" t="s">
        <v>19</v>
      </c>
      <c r="L45" s="9">
        <v>365</v>
      </c>
    </row>
    <row r="46" spans="2:12" ht="20.100000000000001" customHeight="1" x14ac:dyDescent="0.2">
      <c r="B46" s="9">
        <v>42</v>
      </c>
      <c r="C46" s="9">
        <v>40397976</v>
      </c>
      <c r="D46" s="7" t="s">
        <v>82</v>
      </c>
      <c r="E46" s="7" t="s">
        <v>51</v>
      </c>
      <c r="F46" s="10">
        <v>34282</v>
      </c>
      <c r="G46" s="10" t="s">
        <v>15</v>
      </c>
      <c r="H46" s="9" t="s">
        <v>16</v>
      </c>
      <c r="I46" s="9" t="s">
        <v>17</v>
      </c>
      <c r="J46" s="7" t="s">
        <v>18</v>
      </c>
      <c r="K46" s="9" t="s">
        <v>19</v>
      </c>
      <c r="L46" s="9">
        <v>365</v>
      </c>
    </row>
    <row r="47" spans="2:12" ht="20.100000000000001" customHeight="1" x14ac:dyDescent="0.2">
      <c r="B47" s="9">
        <v>43</v>
      </c>
      <c r="C47" s="9">
        <v>40371449</v>
      </c>
      <c r="D47" s="7" t="s">
        <v>83</v>
      </c>
      <c r="E47" s="7" t="s">
        <v>65</v>
      </c>
      <c r="F47" s="10">
        <v>34374</v>
      </c>
      <c r="G47" s="10" t="s">
        <v>15</v>
      </c>
      <c r="H47" s="9" t="s">
        <v>16</v>
      </c>
      <c r="I47" s="9" t="s">
        <v>17</v>
      </c>
      <c r="J47" s="7" t="s">
        <v>18</v>
      </c>
      <c r="K47" s="9" t="s">
        <v>19</v>
      </c>
      <c r="L47" s="9">
        <v>365</v>
      </c>
    </row>
    <row r="48" spans="2:12" ht="20.100000000000001" customHeight="1" x14ac:dyDescent="0.2">
      <c r="B48" s="9">
        <v>44</v>
      </c>
      <c r="C48" s="9">
        <v>30030950</v>
      </c>
      <c r="D48" s="7" t="s">
        <v>84</v>
      </c>
      <c r="E48" s="7" t="s">
        <v>51</v>
      </c>
      <c r="F48" s="10">
        <v>34958</v>
      </c>
      <c r="G48" s="10" t="s">
        <v>15</v>
      </c>
      <c r="H48" s="9" t="s">
        <v>16</v>
      </c>
      <c r="I48" s="9" t="s">
        <v>17</v>
      </c>
      <c r="J48" s="7" t="s">
        <v>18</v>
      </c>
      <c r="K48" s="9" t="s">
        <v>19</v>
      </c>
      <c r="L48" s="9">
        <v>365</v>
      </c>
    </row>
    <row r="49" spans="2:12" ht="20.100000000000001" customHeight="1" x14ac:dyDescent="0.2">
      <c r="B49" s="9">
        <v>45</v>
      </c>
      <c r="C49" s="9">
        <v>40391834</v>
      </c>
      <c r="D49" s="7" t="s">
        <v>85</v>
      </c>
      <c r="E49" s="7" t="s">
        <v>51</v>
      </c>
      <c r="F49" s="10">
        <v>35283</v>
      </c>
      <c r="G49" s="10" t="s">
        <v>15</v>
      </c>
      <c r="H49" s="9" t="s">
        <v>16</v>
      </c>
      <c r="I49" s="9" t="s">
        <v>17</v>
      </c>
      <c r="J49" s="7" t="s">
        <v>18</v>
      </c>
      <c r="K49" s="9" t="s">
        <v>19</v>
      </c>
      <c r="L49" s="9">
        <v>365</v>
      </c>
    </row>
    <row r="50" spans="2:12" ht="20.100000000000001" customHeight="1" x14ac:dyDescent="0.2">
      <c r="B50" s="9">
        <v>46</v>
      </c>
      <c r="C50" s="9">
        <v>1128170000</v>
      </c>
      <c r="D50" s="7" t="s">
        <v>86</v>
      </c>
      <c r="E50" s="7" t="s">
        <v>87</v>
      </c>
      <c r="F50" s="10">
        <v>44088</v>
      </c>
      <c r="G50" s="10" t="s">
        <v>15</v>
      </c>
      <c r="H50" s="9" t="s">
        <v>16</v>
      </c>
      <c r="I50" s="9" t="s">
        <v>17</v>
      </c>
      <c r="J50" s="7" t="s">
        <v>88</v>
      </c>
      <c r="K50" s="9" t="s">
        <v>19</v>
      </c>
      <c r="L50" s="9">
        <v>365</v>
      </c>
    </row>
    <row r="51" spans="2:12" ht="20.100000000000001" customHeight="1" x14ac:dyDescent="0.2">
      <c r="B51" s="9">
        <v>47</v>
      </c>
      <c r="C51" s="9">
        <v>3274031</v>
      </c>
      <c r="D51" s="7" t="s">
        <v>89</v>
      </c>
      <c r="E51" s="7" t="s">
        <v>45</v>
      </c>
      <c r="F51" s="10">
        <v>34943</v>
      </c>
      <c r="G51" s="10" t="s">
        <v>15</v>
      </c>
      <c r="H51" s="9" t="s">
        <v>16</v>
      </c>
      <c r="I51" s="9" t="s">
        <v>17</v>
      </c>
      <c r="J51" s="7" t="s">
        <v>88</v>
      </c>
      <c r="K51" s="9" t="s">
        <v>19</v>
      </c>
      <c r="L51" s="9">
        <v>365</v>
      </c>
    </row>
    <row r="52" spans="2:12" ht="20.100000000000001" customHeight="1" x14ac:dyDescent="0.2">
      <c r="B52" s="9">
        <v>48</v>
      </c>
      <c r="C52" s="9">
        <v>23705168</v>
      </c>
      <c r="D52" s="7" t="s">
        <v>90</v>
      </c>
      <c r="E52" s="7" t="s">
        <v>58</v>
      </c>
      <c r="F52" s="10">
        <v>35125</v>
      </c>
      <c r="G52" s="10" t="s">
        <v>15</v>
      </c>
      <c r="H52" s="9" t="s">
        <v>16</v>
      </c>
      <c r="I52" s="9" t="s">
        <v>17</v>
      </c>
      <c r="J52" s="7" t="s">
        <v>88</v>
      </c>
      <c r="K52" s="9" t="s">
        <v>19</v>
      </c>
      <c r="L52" s="9">
        <v>365</v>
      </c>
    </row>
    <row r="53" spans="2:12" ht="20.100000000000001" customHeight="1" x14ac:dyDescent="0.2">
      <c r="B53" s="9">
        <v>49</v>
      </c>
      <c r="C53" s="9">
        <v>23417731</v>
      </c>
      <c r="D53" s="7" t="s">
        <v>91</v>
      </c>
      <c r="E53" s="7" t="s">
        <v>92</v>
      </c>
      <c r="F53" s="10">
        <v>32563</v>
      </c>
      <c r="G53" s="10" t="s">
        <v>15</v>
      </c>
      <c r="H53" s="9" t="s">
        <v>16</v>
      </c>
      <c r="I53" s="9" t="s">
        <v>17</v>
      </c>
      <c r="J53" s="7" t="s">
        <v>88</v>
      </c>
      <c r="K53" s="9" t="s">
        <v>19</v>
      </c>
      <c r="L53" s="9">
        <v>365</v>
      </c>
    </row>
    <row r="54" spans="2:12" ht="20.100000000000001" customHeight="1" x14ac:dyDescent="0.2">
      <c r="B54" s="9">
        <v>50</v>
      </c>
      <c r="C54" s="9">
        <v>40265557</v>
      </c>
      <c r="D54" s="7" t="s">
        <v>93</v>
      </c>
      <c r="E54" s="7" t="s">
        <v>51</v>
      </c>
      <c r="F54" s="10">
        <v>34759</v>
      </c>
      <c r="G54" s="10" t="s">
        <v>15</v>
      </c>
      <c r="H54" s="9" t="s">
        <v>16</v>
      </c>
      <c r="I54" s="9" t="s">
        <v>17</v>
      </c>
      <c r="J54" s="7" t="s">
        <v>88</v>
      </c>
      <c r="K54" s="9" t="s">
        <v>19</v>
      </c>
      <c r="L54" s="9">
        <v>365</v>
      </c>
    </row>
    <row r="55" spans="2:12" ht="20.100000000000001" customHeight="1" x14ac:dyDescent="0.2">
      <c r="B55" s="9">
        <v>51</v>
      </c>
      <c r="C55" s="9">
        <v>31007352</v>
      </c>
      <c r="D55" s="7" t="s">
        <v>94</v>
      </c>
      <c r="E55" s="7" t="s">
        <v>51</v>
      </c>
      <c r="F55" s="10">
        <v>35643</v>
      </c>
      <c r="G55" s="10" t="s">
        <v>15</v>
      </c>
      <c r="H55" s="9" t="s">
        <v>16</v>
      </c>
      <c r="I55" s="9" t="s">
        <v>17</v>
      </c>
      <c r="J55" s="7" t="s">
        <v>88</v>
      </c>
      <c r="K55" s="9" t="s">
        <v>19</v>
      </c>
      <c r="L55" s="9">
        <v>365</v>
      </c>
    </row>
    <row r="56" spans="2:12" ht="20.100000000000001" customHeight="1" x14ac:dyDescent="0.2">
      <c r="B56" s="9">
        <v>52</v>
      </c>
      <c r="C56" s="9">
        <v>79743796</v>
      </c>
      <c r="D56" s="7" t="s">
        <v>95</v>
      </c>
      <c r="E56" s="7" t="s">
        <v>96</v>
      </c>
      <c r="F56" s="10">
        <v>42171</v>
      </c>
      <c r="G56" s="10" t="s">
        <v>15</v>
      </c>
      <c r="H56" s="9" t="s">
        <v>16</v>
      </c>
      <c r="I56" s="9" t="s">
        <v>17</v>
      </c>
      <c r="J56" s="7" t="s">
        <v>97</v>
      </c>
      <c r="K56" s="9" t="s">
        <v>19</v>
      </c>
      <c r="L56" s="9">
        <v>365</v>
      </c>
    </row>
    <row r="57" spans="2:12" ht="20.100000000000001" customHeight="1" x14ac:dyDescent="0.2">
      <c r="B57" s="9">
        <v>53</v>
      </c>
      <c r="C57" s="9">
        <v>17386472</v>
      </c>
      <c r="D57" s="7" t="s">
        <v>98</v>
      </c>
      <c r="E57" s="7" t="s">
        <v>45</v>
      </c>
      <c r="F57" s="10">
        <v>34905</v>
      </c>
      <c r="G57" s="10" t="s">
        <v>15</v>
      </c>
      <c r="H57" s="9" t="s">
        <v>16</v>
      </c>
      <c r="I57" s="9" t="s">
        <v>17</v>
      </c>
      <c r="J57" s="7" t="s">
        <v>97</v>
      </c>
      <c r="K57" s="9" t="s">
        <v>19</v>
      </c>
      <c r="L57" s="9">
        <v>365</v>
      </c>
    </row>
    <row r="58" spans="2:12" ht="20.100000000000001" customHeight="1" x14ac:dyDescent="0.2">
      <c r="B58" s="9">
        <v>54</v>
      </c>
      <c r="C58" s="9">
        <v>31016238</v>
      </c>
      <c r="D58" s="7" t="s">
        <v>99</v>
      </c>
      <c r="E58" s="7" t="s">
        <v>49</v>
      </c>
      <c r="F58" s="10">
        <v>31945</v>
      </c>
      <c r="G58" s="10" t="s">
        <v>15</v>
      </c>
      <c r="H58" s="9" t="s">
        <v>16</v>
      </c>
      <c r="I58" s="9" t="s">
        <v>17</v>
      </c>
      <c r="J58" s="7" t="s">
        <v>97</v>
      </c>
      <c r="K58" s="9" t="s">
        <v>19</v>
      </c>
      <c r="L58" s="9">
        <v>365</v>
      </c>
    </row>
    <row r="59" spans="2:12" ht="20.100000000000001" customHeight="1" x14ac:dyDescent="0.2">
      <c r="B59" s="9">
        <v>55</v>
      </c>
      <c r="C59" s="9">
        <v>40367178</v>
      </c>
      <c r="D59" s="7" t="s">
        <v>100</v>
      </c>
      <c r="E59" s="7" t="s">
        <v>51</v>
      </c>
      <c r="F59" s="10">
        <v>30498</v>
      </c>
      <c r="G59" s="10" t="s">
        <v>15</v>
      </c>
      <c r="H59" s="9" t="s">
        <v>16</v>
      </c>
      <c r="I59" s="9" t="s">
        <v>17</v>
      </c>
      <c r="J59" s="7" t="s">
        <v>97</v>
      </c>
      <c r="K59" s="9" t="s">
        <v>19</v>
      </c>
      <c r="L59" s="9">
        <v>365</v>
      </c>
    </row>
    <row r="60" spans="2:12" ht="20.100000000000001" customHeight="1" x14ac:dyDescent="0.2">
      <c r="B60" s="9">
        <v>56</v>
      </c>
      <c r="C60" s="9">
        <v>40366285</v>
      </c>
      <c r="D60" s="7" t="s">
        <v>101</v>
      </c>
      <c r="E60" s="7" t="s">
        <v>51</v>
      </c>
      <c r="F60" s="10">
        <v>31496</v>
      </c>
      <c r="G60" s="10" t="s">
        <v>15</v>
      </c>
      <c r="H60" s="9" t="s">
        <v>16</v>
      </c>
      <c r="I60" s="9" t="s">
        <v>17</v>
      </c>
      <c r="J60" s="7" t="s">
        <v>97</v>
      </c>
      <c r="K60" s="9" t="s">
        <v>19</v>
      </c>
      <c r="L60" s="9">
        <v>365</v>
      </c>
    </row>
    <row r="61" spans="2:12" ht="20.100000000000001" customHeight="1" x14ac:dyDescent="0.2">
      <c r="B61" s="9">
        <v>57</v>
      </c>
      <c r="C61" s="9">
        <v>31016374</v>
      </c>
      <c r="D61" s="7" t="s">
        <v>102</v>
      </c>
      <c r="E61" s="7" t="s">
        <v>51</v>
      </c>
      <c r="F61" s="10">
        <v>31945</v>
      </c>
      <c r="G61" s="10" t="s">
        <v>15</v>
      </c>
      <c r="H61" s="9" t="s">
        <v>16</v>
      </c>
      <c r="I61" s="9" t="s">
        <v>17</v>
      </c>
      <c r="J61" s="7" t="s">
        <v>97</v>
      </c>
      <c r="K61" s="9" t="s">
        <v>19</v>
      </c>
      <c r="L61" s="9">
        <v>365</v>
      </c>
    </row>
    <row r="62" spans="2:12" ht="20.100000000000001" customHeight="1" x14ac:dyDescent="0.2">
      <c r="B62" s="9">
        <v>58</v>
      </c>
      <c r="C62" s="9">
        <v>31016415</v>
      </c>
      <c r="D62" s="7" t="s">
        <v>103</v>
      </c>
      <c r="E62" s="7" t="s">
        <v>51</v>
      </c>
      <c r="F62" s="10">
        <v>34701</v>
      </c>
      <c r="G62" s="10" t="s">
        <v>15</v>
      </c>
      <c r="H62" s="9" t="s">
        <v>16</v>
      </c>
      <c r="I62" s="9" t="s">
        <v>17</v>
      </c>
      <c r="J62" s="7" t="s">
        <v>97</v>
      </c>
      <c r="K62" s="9" t="s">
        <v>19</v>
      </c>
      <c r="L62" s="9">
        <v>365</v>
      </c>
    </row>
    <row r="63" spans="2:12" ht="20.100000000000001" customHeight="1" x14ac:dyDescent="0.2">
      <c r="B63" s="9">
        <v>59</v>
      </c>
      <c r="C63" s="9">
        <v>86087725</v>
      </c>
      <c r="D63" s="7" t="s">
        <v>104</v>
      </c>
      <c r="E63" s="7" t="s">
        <v>96</v>
      </c>
      <c r="F63" s="10" t="s">
        <v>105</v>
      </c>
      <c r="G63" s="10" t="s">
        <v>15</v>
      </c>
      <c r="H63" s="9" t="s">
        <v>16</v>
      </c>
      <c r="I63" s="9" t="s">
        <v>17</v>
      </c>
      <c r="J63" s="7" t="s">
        <v>106</v>
      </c>
      <c r="K63" s="9" t="s">
        <v>19</v>
      </c>
      <c r="L63" s="9">
        <v>365</v>
      </c>
    </row>
    <row r="64" spans="2:12" ht="20.100000000000001" customHeight="1" x14ac:dyDescent="0.2">
      <c r="B64" s="9">
        <v>60</v>
      </c>
      <c r="C64" s="9">
        <v>19362453</v>
      </c>
      <c r="D64" s="7" t="s">
        <v>107</v>
      </c>
      <c r="E64" s="7" t="s">
        <v>51</v>
      </c>
      <c r="F64" s="10">
        <v>32283</v>
      </c>
      <c r="G64" s="10" t="s">
        <v>15</v>
      </c>
      <c r="H64" s="9" t="s">
        <v>16</v>
      </c>
      <c r="I64" s="9" t="s">
        <v>17</v>
      </c>
      <c r="J64" s="7" t="s">
        <v>106</v>
      </c>
      <c r="K64" s="9" t="s">
        <v>19</v>
      </c>
      <c r="L64" s="9">
        <v>365</v>
      </c>
    </row>
    <row r="65" spans="2:12" ht="20.100000000000001" customHeight="1" x14ac:dyDescent="0.2">
      <c r="B65" s="9">
        <v>61</v>
      </c>
      <c r="C65" s="9">
        <v>3273597</v>
      </c>
      <c r="D65" s="7" t="s">
        <v>108</v>
      </c>
      <c r="E65" s="7" t="s">
        <v>67</v>
      </c>
      <c r="F65" s="10">
        <v>34011</v>
      </c>
      <c r="G65" s="10" t="s">
        <v>15</v>
      </c>
      <c r="H65" s="9" t="s">
        <v>16</v>
      </c>
      <c r="I65" s="9" t="s">
        <v>17</v>
      </c>
      <c r="J65" s="7" t="s">
        <v>106</v>
      </c>
      <c r="K65" s="9" t="s">
        <v>19</v>
      </c>
      <c r="L65" s="9">
        <v>365</v>
      </c>
    </row>
    <row r="66" spans="2:12" ht="20.100000000000001" customHeight="1" x14ac:dyDescent="0.2">
      <c r="B66" s="9">
        <v>62</v>
      </c>
      <c r="C66" s="9">
        <v>79050926</v>
      </c>
      <c r="D66" s="7" t="s">
        <v>109</v>
      </c>
      <c r="E66" s="7" t="s">
        <v>67</v>
      </c>
      <c r="F66" s="10">
        <v>36404</v>
      </c>
      <c r="G66" s="10" t="s">
        <v>15</v>
      </c>
      <c r="H66" s="9" t="s">
        <v>16</v>
      </c>
      <c r="I66" s="9" t="s">
        <v>17</v>
      </c>
      <c r="J66" s="7" t="s">
        <v>106</v>
      </c>
      <c r="K66" s="9" t="s">
        <v>19</v>
      </c>
      <c r="L66" s="9">
        <v>365</v>
      </c>
    </row>
    <row r="67" spans="2:12" ht="20.100000000000001" customHeight="1" x14ac:dyDescent="0.2">
      <c r="B67" s="9">
        <v>63</v>
      </c>
      <c r="C67" s="9">
        <v>11189630</v>
      </c>
      <c r="D67" s="7" t="s">
        <v>110</v>
      </c>
      <c r="E67" s="7" t="s">
        <v>67</v>
      </c>
      <c r="F67" s="10">
        <v>35401</v>
      </c>
      <c r="G67" s="10" t="s">
        <v>15</v>
      </c>
      <c r="H67" s="9" t="s">
        <v>16</v>
      </c>
      <c r="I67" s="9" t="s">
        <v>17</v>
      </c>
      <c r="J67" s="7" t="s">
        <v>106</v>
      </c>
      <c r="K67" s="9" t="s">
        <v>19</v>
      </c>
      <c r="L67" s="9">
        <v>365</v>
      </c>
    </row>
    <row r="68" spans="2:12" ht="20.100000000000001" customHeight="1" x14ac:dyDescent="0.2">
      <c r="B68" s="9">
        <v>64</v>
      </c>
      <c r="C68" s="9">
        <v>79559240</v>
      </c>
      <c r="D68" s="7" t="s">
        <v>111</v>
      </c>
      <c r="E68" s="7" t="s">
        <v>58</v>
      </c>
      <c r="F68" s="10">
        <v>33543</v>
      </c>
      <c r="G68" s="10" t="s">
        <v>15</v>
      </c>
      <c r="H68" s="9" t="s">
        <v>16</v>
      </c>
      <c r="I68" s="9" t="s">
        <v>17</v>
      </c>
      <c r="J68" s="7" t="s">
        <v>106</v>
      </c>
      <c r="K68" s="9" t="s">
        <v>19</v>
      </c>
      <c r="L68" s="9">
        <v>365</v>
      </c>
    </row>
    <row r="69" spans="2:12" ht="20.100000000000001" customHeight="1" x14ac:dyDescent="0.2">
      <c r="B69" s="9">
        <v>65</v>
      </c>
      <c r="C69" s="9">
        <v>40390972</v>
      </c>
      <c r="D69" s="7" t="s">
        <v>112</v>
      </c>
      <c r="E69" s="7" t="s">
        <v>65</v>
      </c>
      <c r="F69" s="10">
        <v>35622</v>
      </c>
      <c r="G69" s="10" t="s">
        <v>15</v>
      </c>
      <c r="H69" s="9" t="s">
        <v>16</v>
      </c>
      <c r="I69" s="9" t="s">
        <v>17</v>
      </c>
      <c r="J69" s="7" t="s">
        <v>106</v>
      </c>
      <c r="K69" s="9" t="s">
        <v>19</v>
      </c>
      <c r="L69" s="9">
        <v>365</v>
      </c>
    </row>
    <row r="70" spans="2:12" ht="20.100000000000001" customHeight="1" x14ac:dyDescent="0.2">
      <c r="B70" s="9">
        <v>66</v>
      </c>
      <c r="C70" s="9">
        <v>40390286</v>
      </c>
      <c r="D70" s="7" t="s">
        <v>113</v>
      </c>
      <c r="E70" s="7" t="s">
        <v>51</v>
      </c>
      <c r="F70" s="10">
        <v>33393</v>
      </c>
      <c r="G70" s="10" t="s">
        <v>15</v>
      </c>
      <c r="H70" s="9" t="s">
        <v>16</v>
      </c>
      <c r="I70" s="9" t="s">
        <v>17</v>
      </c>
      <c r="J70" s="7" t="s">
        <v>106</v>
      </c>
      <c r="K70" s="9" t="s">
        <v>19</v>
      </c>
      <c r="L70" s="9">
        <v>365</v>
      </c>
    </row>
    <row r="71" spans="2:12" ht="20.100000000000001" customHeight="1" x14ac:dyDescent="0.2">
      <c r="B71" s="9">
        <v>67</v>
      </c>
      <c r="C71" s="9">
        <v>21182147</v>
      </c>
      <c r="D71" s="7" t="s">
        <v>114</v>
      </c>
      <c r="E71" s="7" t="s">
        <v>51</v>
      </c>
      <c r="F71" s="10">
        <v>36734</v>
      </c>
      <c r="G71" s="10" t="s">
        <v>15</v>
      </c>
      <c r="H71" s="9" t="s">
        <v>16</v>
      </c>
      <c r="I71" s="9" t="s">
        <v>17</v>
      </c>
      <c r="J71" s="7" t="s">
        <v>106</v>
      </c>
      <c r="K71" s="9" t="s">
        <v>19</v>
      </c>
      <c r="L71" s="9">
        <v>365</v>
      </c>
    </row>
    <row r="72" spans="2:12" ht="20.100000000000001" customHeight="1" x14ac:dyDescent="0.2">
      <c r="B72" s="9">
        <v>68</v>
      </c>
      <c r="C72" s="9">
        <v>21189890</v>
      </c>
      <c r="D72" s="7" t="s">
        <v>115</v>
      </c>
      <c r="E72" s="7" t="s">
        <v>51</v>
      </c>
      <c r="F72" s="10">
        <v>32895</v>
      </c>
      <c r="G72" s="10" t="s">
        <v>15</v>
      </c>
      <c r="H72" s="9" t="s">
        <v>16</v>
      </c>
      <c r="I72" s="9" t="s">
        <v>17</v>
      </c>
      <c r="J72" s="7" t="s">
        <v>106</v>
      </c>
      <c r="K72" s="9" t="s">
        <v>19</v>
      </c>
      <c r="L72" s="9">
        <v>365</v>
      </c>
    </row>
    <row r="73" spans="2:12" ht="20.100000000000001" customHeight="1" x14ac:dyDescent="0.2">
      <c r="B73" s="9">
        <v>69</v>
      </c>
      <c r="C73" s="9">
        <v>17412421</v>
      </c>
      <c r="D73" s="7" t="s">
        <v>116</v>
      </c>
      <c r="E73" s="7" t="s">
        <v>51</v>
      </c>
      <c r="F73" s="10">
        <v>30755</v>
      </c>
      <c r="G73" s="10" t="s">
        <v>15</v>
      </c>
      <c r="H73" s="9" t="s">
        <v>16</v>
      </c>
      <c r="I73" s="9" t="s">
        <v>17</v>
      </c>
      <c r="J73" s="7" t="s">
        <v>106</v>
      </c>
      <c r="K73" s="9" t="s">
        <v>19</v>
      </c>
      <c r="L73" s="9">
        <v>365</v>
      </c>
    </row>
    <row r="74" spans="2:12" ht="20.100000000000001" customHeight="1" x14ac:dyDescent="0.2">
      <c r="B74" s="9">
        <v>70</v>
      </c>
      <c r="C74" s="9">
        <v>40384947</v>
      </c>
      <c r="D74" s="7" t="s">
        <v>117</v>
      </c>
      <c r="E74" s="7" t="s">
        <v>51</v>
      </c>
      <c r="F74" s="10">
        <v>34285</v>
      </c>
      <c r="G74" s="10" t="s">
        <v>15</v>
      </c>
      <c r="H74" s="9" t="s">
        <v>16</v>
      </c>
      <c r="I74" s="9" t="s">
        <v>17</v>
      </c>
      <c r="J74" s="7" t="s">
        <v>106</v>
      </c>
      <c r="K74" s="9" t="s">
        <v>19</v>
      </c>
      <c r="L74" s="9">
        <v>365</v>
      </c>
    </row>
    <row r="75" spans="2:12" ht="20.100000000000001" customHeight="1" x14ac:dyDescent="0.2">
      <c r="B75" s="9">
        <v>71</v>
      </c>
      <c r="C75" s="9">
        <v>40210146</v>
      </c>
      <c r="D75" s="7" t="s">
        <v>118</v>
      </c>
      <c r="E75" s="7" t="s">
        <v>51</v>
      </c>
      <c r="F75" s="10">
        <v>36790</v>
      </c>
      <c r="G75" s="10" t="s">
        <v>15</v>
      </c>
      <c r="H75" s="9" t="s">
        <v>16</v>
      </c>
      <c r="I75" s="9" t="s">
        <v>17</v>
      </c>
      <c r="J75" s="7" t="s">
        <v>106</v>
      </c>
      <c r="K75" s="9" t="s">
        <v>19</v>
      </c>
      <c r="L75" s="9">
        <v>365</v>
      </c>
    </row>
    <row r="76" spans="2:12" ht="20.100000000000001" customHeight="1" x14ac:dyDescent="0.2">
      <c r="B76" s="9">
        <v>72</v>
      </c>
      <c r="C76" s="9">
        <v>21182123</v>
      </c>
      <c r="D76" s="7" t="s">
        <v>119</v>
      </c>
      <c r="E76" s="7" t="s">
        <v>51</v>
      </c>
      <c r="F76" s="10">
        <v>33970</v>
      </c>
      <c r="G76" s="10" t="s">
        <v>15</v>
      </c>
      <c r="H76" s="9" t="s">
        <v>16</v>
      </c>
      <c r="I76" s="9" t="s">
        <v>17</v>
      </c>
      <c r="J76" s="7" t="s">
        <v>106</v>
      </c>
      <c r="K76" s="9" t="s">
        <v>19</v>
      </c>
      <c r="L76" s="9">
        <v>365</v>
      </c>
    </row>
    <row r="77" spans="2:12" ht="20.100000000000001" customHeight="1" x14ac:dyDescent="0.2">
      <c r="B77" s="9">
        <v>73</v>
      </c>
      <c r="C77" s="9">
        <v>17220865</v>
      </c>
      <c r="D77" s="7" t="s">
        <v>120</v>
      </c>
      <c r="E77" s="7" t="s">
        <v>51</v>
      </c>
      <c r="F77" s="10">
        <v>34486</v>
      </c>
      <c r="G77" s="10" t="s">
        <v>15</v>
      </c>
      <c r="H77" s="9" t="s">
        <v>16</v>
      </c>
      <c r="I77" s="9" t="s">
        <v>17</v>
      </c>
      <c r="J77" s="7" t="s">
        <v>106</v>
      </c>
      <c r="K77" s="9" t="s">
        <v>19</v>
      </c>
      <c r="L77" s="9">
        <v>365</v>
      </c>
    </row>
    <row r="78" spans="2:12" ht="20.100000000000001" customHeight="1" x14ac:dyDescent="0.2">
      <c r="B78" s="9">
        <v>74</v>
      </c>
      <c r="C78" s="9">
        <v>72237248</v>
      </c>
      <c r="D78" s="7" t="s">
        <v>121</v>
      </c>
      <c r="E78" s="7" t="s">
        <v>96</v>
      </c>
      <c r="F78" s="10">
        <v>44193</v>
      </c>
      <c r="G78" s="10" t="s">
        <v>15</v>
      </c>
      <c r="H78" s="9" t="s">
        <v>16</v>
      </c>
      <c r="I78" s="9" t="s">
        <v>17</v>
      </c>
      <c r="J78" s="7" t="s">
        <v>122</v>
      </c>
      <c r="K78" s="9" t="s">
        <v>19</v>
      </c>
      <c r="L78" s="9">
        <v>365</v>
      </c>
    </row>
    <row r="79" spans="2:12" ht="20.100000000000001" customHeight="1" x14ac:dyDescent="0.2">
      <c r="B79" s="9">
        <v>75</v>
      </c>
      <c r="C79" s="9">
        <v>40386261</v>
      </c>
      <c r="D79" s="7" t="s">
        <v>123</v>
      </c>
      <c r="E79" s="7" t="s">
        <v>51</v>
      </c>
      <c r="F79" s="10">
        <v>35007</v>
      </c>
      <c r="G79" s="10" t="s">
        <v>15</v>
      </c>
      <c r="H79" s="9" t="s">
        <v>16</v>
      </c>
      <c r="I79" s="9" t="s">
        <v>17</v>
      </c>
      <c r="J79" s="7" t="s">
        <v>122</v>
      </c>
      <c r="K79" s="9" t="s">
        <v>19</v>
      </c>
      <c r="L79" s="9">
        <v>365</v>
      </c>
    </row>
    <row r="80" spans="2:12" ht="20.100000000000001" customHeight="1" x14ac:dyDescent="0.2">
      <c r="B80" s="9">
        <v>76</v>
      </c>
      <c r="C80" s="9">
        <v>86008296</v>
      </c>
      <c r="D80" s="7" t="s">
        <v>124</v>
      </c>
      <c r="E80" s="7" t="s">
        <v>45</v>
      </c>
      <c r="F80" s="10">
        <v>36010</v>
      </c>
      <c r="G80" s="10" t="s">
        <v>15</v>
      </c>
      <c r="H80" s="9" t="s">
        <v>16</v>
      </c>
      <c r="I80" s="9" t="s">
        <v>17</v>
      </c>
      <c r="J80" s="7" t="s">
        <v>125</v>
      </c>
      <c r="K80" s="9" t="s">
        <v>19</v>
      </c>
      <c r="L80" s="9">
        <v>365</v>
      </c>
    </row>
    <row r="81" spans="2:12" ht="20.100000000000001" customHeight="1" x14ac:dyDescent="0.2">
      <c r="B81" s="9">
        <v>77</v>
      </c>
      <c r="C81" s="9">
        <v>3255848</v>
      </c>
      <c r="D81" s="7" t="s">
        <v>126</v>
      </c>
      <c r="E81" s="7" t="s">
        <v>51</v>
      </c>
      <c r="F81" s="10">
        <v>36404</v>
      </c>
      <c r="G81" s="10" t="s">
        <v>15</v>
      </c>
      <c r="H81" s="9" t="s">
        <v>16</v>
      </c>
      <c r="I81" s="9" t="s">
        <v>17</v>
      </c>
      <c r="J81" s="7" t="s">
        <v>125</v>
      </c>
      <c r="K81" s="9" t="s">
        <v>19</v>
      </c>
      <c r="L81" s="9">
        <v>365</v>
      </c>
    </row>
    <row r="82" spans="2:12" ht="20.100000000000001" customHeight="1" x14ac:dyDescent="0.2">
      <c r="B82" s="9">
        <v>78</v>
      </c>
      <c r="C82" s="9">
        <v>79298629</v>
      </c>
      <c r="D82" s="7" t="s">
        <v>127</v>
      </c>
      <c r="E82" s="7" t="s">
        <v>67</v>
      </c>
      <c r="F82" s="10">
        <v>34792</v>
      </c>
      <c r="G82" s="10" t="s">
        <v>15</v>
      </c>
      <c r="H82" s="9" t="s">
        <v>16</v>
      </c>
      <c r="I82" s="9" t="s">
        <v>17</v>
      </c>
      <c r="J82" s="7" t="s">
        <v>125</v>
      </c>
      <c r="K82" s="9" t="s">
        <v>19</v>
      </c>
      <c r="L82" s="9">
        <v>365</v>
      </c>
    </row>
    <row r="83" spans="2:12" ht="20.100000000000001" customHeight="1" x14ac:dyDescent="0.2">
      <c r="B83" s="9">
        <v>79</v>
      </c>
      <c r="C83" s="9">
        <v>40362360</v>
      </c>
      <c r="D83" s="7" t="s">
        <v>128</v>
      </c>
      <c r="E83" s="7" t="s">
        <v>51</v>
      </c>
      <c r="F83" s="10">
        <v>35886</v>
      </c>
      <c r="G83" s="10" t="s">
        <v>15</v>
      </c>
      <c r="H83" s="9" t="s">
        <v>16</v>
      </c>
      <c r="I83" s="9" t="s">
        <v>17</v>
      </c>
      <c r="J83" s="7" t="s">
        <v>125</v>
      </c>
      <c r="K83" s="9" t="s">
        <v>19</v>
      </c>
      <c r="L83" s="9">
        <v>365</v>
      </c>
    </row>
    <row r="84" spans="2:12" ht="20.100000000000001" customHeight="1" x14ac:dyDescent="0.2">
      <c r="B84" s="9">
        <v>80</v>
      </c>
      <c r="C84" s="9">
        <v>21177900</v>
      </c>
      <c r="D84" s="7" t="s">
        <v>129</v>
      </c>
      <c r="E84" s="7" t="s">
        <v>51</v>
      </c>
      <c r="F84" s="10">
        <v>34230</v>
      </c>
      <c r="G84" s="10" t="s">
        <v>15</v>
      </c>
      <c r="H84" s="9" t="s">
        <v>16</v>
      </c>
      <c r="I84" s="9" t="s">
        <v>17</v>
      </c>
      <c r="J84" s="7" t="s">
        <v>125</v>
      </c>
      <c r="K84" s="9" t="s">
        <v>19</v>
      </c>
      <c r="L84" s="9">
        <v>365</v>
      </c>
    </row>
    <row r="85" spans="2:12" ht="20.100000000000001" customHeight="1" x14ac:dyDescent="0.2">
      <c r="B85" s="9">
        <v>81</v>
      </c>
      <c r="C85" s="9">
        <v>40392598</v>
      </c>
      <c r="D85" s="7" t="s">
        <v>130</v>
      </c>
      <c r="E85" s="7" t="s">
        <v>51</v>
      </c>
      <c r="F85" s="10">
        <v>33360</v>
      </c>
      <c r="G85" s="10" t="s">
        <v>15</v>
      </c>
      <c r="H85" s="9" t="s">
        <v>16</v>
      </c>
      <c r="I85" s="9" t="s">
        <v>17</v>
      </c>
      <c r="J85" s="7" t="s">
        <v>125</v>
      </c>
      <c r="K85" s="9" t="s">
        <v>19</v>
      </c>
      <c r="L85" s="9">
        <v>365</v>
      </c>
    </row>
    <row r="86" spans="2:12" ht="20.100000000000001" customHeight="1" x14ac:dyDescent="0.2">
      <c r="B86" s="9">
        <v>82</v>
      </c>
      <c r="C86" s="9">
        <v>40369727</v>
      </c>
      <c r="D86" s="7" t="s">
        <v>131</v>
      </c>
      <c r="E86" s="7" t="s">
        <v>51</v>
      </c>
      <c r="F86" s="10">
        <v>32640</v>
      </c>
      <c r="G86" s="10" t="s">
        <v>15</v>
      </c>
      <c r="H86" s="9" t="s">
        <v>16</v>
      </c>
      <c r="I86" s="9" t="s">
        <v>17</v>
      </c>
      <c r="J86" s="7" t="s">
        <v>125</v>
      </c>
      <c r="K86" s="9" t="s">
        <v>19</v>
      </c>
      <c r="L86" s="9">
        <v>365</v>
      </c>
    </row>
    <row r="87" spans="2:12" ht="20.100000000000001" customHeight="1" x14ac:dyDescent="0.2">
      <c r="B87" s="9">
        <v>83</v>
      </c>
      <c r="C87" s="9">
        <v>40380126</v>
      </c>
      <c r="D87" s="7" t="s">
        <v>132</v>
      </c>
      <c r="E87" s="7" t="s">
        <v>51</v>
      </c>
      <c r="F87" s="10">
        <v>31809</v>
      </c>
      <c r="G87" s="10" t="s">
        <v>15</v>
      </c>
      <c r="H87" s="9" t="s">
        <v>16</v>
      </c>
      <c r="I87" s="9" t="s">
        <v>17</v>
      </c>
      <c r="J87" s="7" t="s">
        <v>125</v>
      </c>
      <c r="K87" s="9" t="s">
        <v>19</v>
      </c>
      <c r="L87" s="9">
        <v>365</v>
      </c>
    </row>
    <row r="88" spans="2:12" ht="20.100000000000001" customHeight="1" x14ac:dyDescent="0.2">
      <c r="B88" s="9">
        <v>84</v>
      </c>
      <c r="C88" s="9">
        <v>25016907</v>
      </c>
      <c r="D88" s="7" t="s">
        <v>133</v>
      </c>
      <c r="E88" s="7" t="s">
        <v>51</v>
      </c>
      <c r="F88" s="10">
        <v>33695</v>
      </c>
      <c r="G88" s="10" t="s">
        <v>15</v>
      </c>
      <c r="H88" s="9" t="s">
        <v>16</v>
      </c>
      <c r="I88" s="9" t="s">
        <v>17</v>
      </c>
      <c r="J88" s="7" t="s">
        <v>125</v>
      </c>
      <c r="K88" s="9" t="s">
        <v>19</v>
      </c>
      <c r="L88" s="9">
        <v>365</v>
      </c>
    </row>
    <row r="89" spans="2:12" ht="20.100000000000001" customHeight="1" x14ac:dyDescent="0.2">
      <c r="B89" s="9">
        <v>85</v>
      </c>
      <c r="C89" s="9">
        <v>40373397</v>
      </c>
      <c r="D89" s="7" t="s">
        <v>134</v>
      </c>
      <c r="E89" s="7" t="s">
        <v>45</v>
      </c>
      <c r="F89" s="10">
        <v>33695</v>
      </c>
      <c r="G89" s="10" t="s">
        <v>15</v>
      </c>
      <c r="H89" s="9" t="s">
        <v>16</v>
      </c>
      <c r="I89" s="9" t="s">
        <v>17</v>
      </c>
      <c r="J89" s="7" t="s">
        <v>135</v>
      </c>
      <c r="K89" s="9" t="s">
        <v>19</v>
      </c>
      <c r="L89" s="9">
        <v>365</v>
      </c>
    </row>
    <row r="90" spans="2:12" ht="20.100000000000001" customHeight="1" x14ac:dyDescent="0.2">
      <c r="B90" s="9">
        <v>86</v>
      </c>
      <c r="C90" s="9">
        <v>21240980</v>
      </c>
      <c r="D90" s="7" t="s">
        <v>136</v>
      </c>
      <c r="E90" s="7" t="s">
        <v>45</v>
      </c>
      <c r="F90" s="10">
        <v>34578</v>
      </c>
      <c r="G90" s="10" t="s">
        <v>15</v>
      </c>
      <c r="H90" s="9" t="s">
        <v>16</v>
      </c>
      <c r="I90" s="9" t="s">
        <v>17</v>
      </c>
      <c r="J90" s="7" t="s">
        <v>135</v>
      </c>
      <c r="K90" s="9" t="s">
        <v>19</v>
      </c>
      <c r="L90" s="9">
        <v>365</v>
      </c>
    </row>
    <row r="91" spans="2:12" ht="20.100000000000001" customHeight="1" x14ac:dyDescent="0.2">
      <c r="B91" s="9">
        <v>87</v>
      </c>
      <c r="C91" s="9">
        <v>40205758</v>
      </c>
      <c r="D91" s="7" t="s">
        <v>137</v>
      </c>
      <c r="E91" s="7" t="s">
        <v>49</v>
      </c>
      <c r="F91" s="10">
        <v>35004</v>
      </c>
      <c r="G91" s="10" t="s">
        <v>15</v>
      </c>
      <c r="H91" s="9" t="s">
        <v>16</v>
      </c>
      <c r="I91" s="9" t="s">
        <v>17</v>
      </c>
      <c r="J91" s="7" t="s">
        <v>135</v>
      </c>
      <c r="K91" s="9" t="s">
        <v>19</v>
      </c>
      <c r="L91" s="9">
        <v>365</v>
      </c>
    </row>
    <row r="92" spans="2:12" ht="20.100000000000001" customHeight="1" x14ac:dyDescent="0.2">
      <c r="B92" s="9">
        <v>88</v>
      </c>
      <c r="C92" s="9">
        <v>40205418</v>
      </c>
      <c r="D92" s="7" t="s">
        <v>138</v>
      </c>
      <c r="E92" s="7" t="s">
        <v>49</v>
      </c>
      <c r="F92" s="10">
        <v>31898</v>
      </c>
      <c r="G92" s="10" t="s">
        <v>15</v>
      </c>
      <c r="H92" s="9" t="s">
        <v>16</v>
      </c>
      <c r="I92" s="9" t="s">
        <v>17</v>
      </c>
      <c r="J92" s="7" t="s">
        <v>135</v>
      </c>
      <c r="K92" s="9" t="s">
        <v>19</v>
      </c>
      <c r="L92" s="9">
        <v>365</v>
      </c>
    </row>
    <row r="93" spans="2:12" ht="20.100000000000001" customHeight="1" x14ac:dyDescent="0.2">
      <c r="B93" s="9">
        <v>89</v>
      </c>
      <c r="C93" s="9">
        <v>5598334</v>
      </c>
      <c r="D93" s="7" t="s">
        <v>139</v>
      </c>
      <c r="E93" s="7" t="s">
        <v>74</v>
      </c>
      <c r="F93" s="10">
        <v>35065</v>
      </c>
      <c r="G93" s="10" t="s">
        <v>15</v>
      </c>
      <c r="H93" s="9" t="s">
        <v>16</v>
      </c>
      <c r="I93" s="9" t="s">
        <v>17</v>
      </c>
      <c r="J93" s="7" t="s">
        <v>135</v>
      </c>
      <c r="K93" s="9" t="s">
        <v>19</v>
      </c>
      <c r="L93" s="9">
        <v>365</v>
      </c>
    </row>
    <row r="94" spans="2:12" ht="20.100000000000001" customHeight="1" x14ac:dyDescent="0.2">
      <c r="B94" s="9">
        <v>90</v>
      </c>
      <c r="C94" s="9">
        <v>93126260</v>
      </c>
      <c r="D94" s="7" t="s">
        <v>140</v>
      </c>
      <c r="E94" s="7" t="s">
        <v>74</v>
      </c>
      <c r="F94" s="10">
        <v>35004</v>
      </c>
      <c r="G94" s="10" t="s">
        <v>15</v>
      </c>
      <c r="H94" s="9" t="s">
        <v>16</v>
      </c>
      <c r="I94" s="9" t="s">
        <v>17</v>
      </c>
      <c r="J94" s="7" t="s">
        <v>135</v>
      </c>
      <c r="K94" s="9" t="s">
        <v>19</v>
      </c>
      <c r="L94" s="9">
        <v>365</v>
      </c>
    </row>
    <row r="95" spans="2:12" ht="20.100000000000001" customHeight="1" x14ac:dyDescent="0.2">
      <c r="B95" s="9">
        <v>91</v>
      </c>
      <c r="C95" s="9">
        <v>40205318</v>
      </c>
      <c r="D95" s="7" t="s">
        <v>141</v>
      </c>
      <c r="E95" s="7" t="s">
        <v>49</v>
      </c>
      <c r="F95" s="10">
        <v>34425</v>
      </c>
      <c r="G95" s="10" t="s">
        <v>15</v>
      </c>
      <c r="H95" s="9" t="s">
        <v>16</v>
      </c>
      <c r="I95" s="9" t="s">
        <v>17</v>
      </c>
      <c r="J95" s="7" t="s">
        <v>135</v>
      </c>
      <c r="K95" s="9" t="s">
        <v>19</v>
      </c>
      <c r="L95" s="9">
        <v>365</v>
      </c>
    </row>
    <row r="96" spans="2:12" ht="20.100000000000001" customHeight="1" x14ac:dyDescent="0.2">
      <c r="B96" s="9">
        <v>92</v>
      </c>
      <c r="C96" s="9">
        <v>1018485970</v>
      </c>
      <c r="D96" s="7" t="s">
        <v>142</v>
      </c>
      <c r="E96" s="7" t="s">
        <v>143</v>
      </c>
      <c r="F96" s="10">
        <v>35198</v>
      </c>
      <c r="G96" s="10" t="s">
        <v>15</v>
      </c>
      <c r="H96" s="9" t="s">
        <v>16</v>
      </c>
      <c r="I96" s="9" t="s">
        <v>17</v>
      </c>
      <c r="J96" s="7" t="s">
        <v>135</v>
      </c>
      <c r="K96" s="9" t="s">
        <v>19</v>
      </c>
      <c r="L96" s="9">
        <v>365</v>
      </c>
    </row>
    <row r="97" spans="2:12" ht="20.100000000000001" customHeight="1" x14ac:dyDescent="0.2">
      <c r="B97" s="9">
        <v>93</v>
      </c>
      <c r="C97" s="9">
        <v>40205443</v>
      </c>
      <c r="D97" s="7" t="s">
        <v>144</v>
      </c>
      <c r="E97" s="7" t="s">
        <v>51</v>
      </c>
      <c r="F97" s="10">
        <v>33556</v>
      </c>
      <c r="G97" s="10" t="s">
        <v>15</v>
      </c>
      <c r="H97" s="9" t="s">
        <v>16</v>
      </c>
      <c r="I97" s="9" t="s">
        <v>17</v>
      </c>
      <c r="J97" s="7" t="s">
        <v>135</v>
      </c>
      <c r="K97" s="9" t="s">
        <v>19</v>
      </c>
      <c r="L97" s="9">
        <v>365</v>
      </c>
    </row>
    <row r="98" spans="2:12" ht="20.100000000000001" customHeight="1" x14ac:dyDescent="0.2">
      <c r="B98" s="9">
        <v>94</v>
      </c>
      <c r="C98" s="9">
        <v>17326273</v>
      </c>
      <c r="D98" s="7" t="s">
        <v>145</v>
      </c>
      <c r="E98" s="7" t="s">
        <v>51</v>
      </c>
      <c r="F98" s="10">
        <v>35490</v>
      </c>
      <c r="G98" s="10" t="s">
        <v>15</v>
      </c>
      <c r="H98" s="9" t="s">
        <v>16</v>
      </c>
      <c r="I98" s="9" t="s">
        <v>17</v>
      </c>
      <c r="J98" s="7" t="s">
        <v>135</v>
      </c>
      <c r="K98" s="9" t="s">
        <v>19</v>
      </c>
      <c r="L98" s="9">
        <v>365</v>
      </c>
    </row>
    <row r="99" spans="2:12" ht="20.100000000000001" customHeight="1" x14ac:dyDescent="0.2">
      <c r="B99" s="9">
        <v>95</v>
      </c>
      <c r="C99" s="9">
        <v>40205304</v>
      </c>
      <c r="D99" s="7" t="s">
        <v>146</v>
      </c>
      <c r="E99" s="7" t="s">
        <v>51</v>
      </c>
      <c r="F99" s="10">
        <v>30489</v>
      </c>
      <c r="G99" s="10" t="s">
        <v>15</v>
      </c>
      <c r="H99" s="9" t="s">
        <v>16</v>
      </c>
      <c r="I99" s="9" t="s">
        <v>17</v>
      </c>
      <c r="J99" s="7" t="s">
        <v>135</v>
      </c>
      <c r="K99" s="9" t="s">
        <v>19</v>
      </c>
      <c r="L99" s="9">
        <v>365</v>
      </c>
    </row>
    <row r="100" spans="2:12" ht="20.100000000000001" customHeight="1" x14ac:dyDescent="0.2">
      <c r="B100" s="9">
        <v>96</v>
      </c>
      <c r="C100" s="9">
        <v>52162090</v>
      </c>
      <c r="D100" s="7" t="s">
        <v>147</v>
      </c>
      <c r="E100" s="7" t="s">
        <v>51</v>
      </c>
      <c r="F100" s="10">
        <v>34820</v>
      </c>
      <c r="G100" s="10" t="s">
        <v>15</v>
      </c>
      <c r="H100" s="9" t="s">
        <v>16</v>
      </c>
      <c r="I100" s="9" t="s">
        <v>17</v>
      </c>
      <c r="J100" s="7" t="s">
        <v>135</v>
      </c>
      <c r="K100" s="9" t="s">
        <v>19</v>
      </c>
      <c r="L100" s="9">
        <v>365</v>
      </c>
    </row>
    <row r="101" spans="2:12" ht="20.100000000000001" customHeight="1" x14ac:dyDescent="0.2">
      <c r="B101" s="9">
        <v>97</v>
      </c>
      <c r="C101" s="9">
        <v>17220306</v>
      </c>
      <c r="D101" s="7" t="s">
        <v>148</v>
      </c>
      <c r="E101" s="7" t="s">
        <v>51</v>
      </c>
      <c r="F101" s="10">
        <v>35796</v>
      </c>
      <c r="G101" s="10" t="s">
        <v>15</v>
      </c>
      <c r="H101" s="9" t="s">
        <v>16</v>
      </c>
      <c r="I101" s="9" t="s">
        <v>17</v>
      </c>
      <c r="J101" s="7" t="s">
        <v>135</v>
      </c>
      <c r="K101" s="9" t="s">
        <v>19</v>
      </c>
      <c r="L101" s="9">
        <v>365</v>
      </c>
    </row>
    <row r="102" spans="2:12" ht="20.100000000000001" customHeight="1" x14ac:dyDescent="0.2">
      <c r="B102" s="9">
        <v>98</v>
      </c>
      <c r="C102" s="9">
        <v>75090398</v>
      </c>
      <c r="D102" s="7" t="s">
        <v>149</v>
      </c>
      <c r="E102" s="7" t="s">
        <v>96</v>
      </c>
      <c r="F102" s="10">
        <v>44061</v>
      </c>
      <c r="G102" s="10" t="s">
        <v>15</v>
      </c>
      <c r="H102" s="9" t="s">
        <v>16</v>
      </c>
      <c r="I102" s="9" t="s">
        <v>17</v>
      </c>
      <c r="J102" s="7" t="s">
        <v>150</v>
      </c>
      <c r="K102" s="9" t="s">
        <v>19</v>
      </c>
      <c r="L102" s="9">
        <v>365</v>
      </c>
    </row>
    <row r="103" spans="2:12" ht="20.100000000000001" customHeight="1" x14ac:dyDescent="0.2">
      <c r="B103" s="9">
        <v>99</v>
      </c>
      <c r="C103" s="9">
        <v>40412884</v>
      </c>
      <c r="D103" s="7" t="s">
        <v>151</v>
      </c>
      <c r="E103" s="7" t="s">
        <v>45</v>
      </c>
      <c r="F103" s="10">
        <v>35129</v>
      </c>
      <c r="G103" s="10" t="s">
        <v>15</v>
      </c>
      <c r="H103" s="9" t="s">
        <v>16</v>
      </c>
      <c r="I103" s="9" t="s">
        <v>17</v>
      </c>
      <c r="J103" s="7" t="s">
        <v>150</v>
      </c>
      <c r="K103" s="9" t="s">
        <v>19</v>
      </c>
      <c r="L103" s="9">
        <v>365</v>
      </c>
    </row>
    <row r="104" spans="2:12" ht="20.100000000000001" customHeight="1" x14ac:dyDescent="0.2">
      <c r="B104" s="9">
        <v>100</v>
      </c>
      <c r="C104" s="9">
        <v>40356327</v>
      </c>
      <c r="D104" s="7" t="s">
        <v>152</v>
      </c>
      <c r="E104" s="7" t="s">
        <v>49</v>
      </c>
      <c r="F104" s="10">
        <v>36237</v>
      </c>
      <c r="G104" s="10" t="s">
        <v>15</v>
      </c>
      <c r="H104" s="9" t="s">
        <v>16</v>
      </c>
      <c r="I104" s="9" t="s">
        <v>17</v>
      </c>
      <c r="J104" s="7" t="s">
        <v>150</v>
      </c>
      <c r="K104" s="9" t="s">
        <v>19</v>
      </c>
      <c r="L104" s="9">
        <v>365</v>
      </c>
    </row>
    <row r="105" spans="2:12" ht="20.100000000000001" customHeight="1" x14ac:dyDescent="0.2">
      <c r="B105" s="9">
        <v>101</v>
      </c>
      <c r="C105" s="9">
        <v>17286438</v>
      </c>
      <c r="D105" s="7" t="s">
        <v>153</v>
      </c>
      <c r="E105" s="7" t="s">
        <v>51</v>
      </c>
      <c r="F105" s="10">
        <v>36707</v>
      </c>
      <c r="G105" s="10" t="s">
        <v>15</v>
      </c>
      <c r="H105" s="9" t="s">
        <v>16</v>
      </c>
      <c r="I105" s="9" t="s">
        <v>17</v>
      </c>
      <c r="J105" s="7" t="s">
        <v>150</v>
      </c>
      <c r="K105" s="9" t="s">
        <v>19</v>
      </c>
      <c r="L105" s="9">
        <v>365</v>
      </c>
    </row>
    <row r="106" spans="2:12" ht="20.100000000000001" customHeight="1" x14ac:dyDescent="0.2">
      <c r="B106" s="9">
        <v>102</v>
      </c>
      <c r="C106" s="9">
        <v>21203952</v>
      </c>
      <c r="D106" s="7" t="s">
        <v>154</v>
      </c>
      <c r="E106" s="7" t="s">
        <v>51</v>
      </c>
      <c r="F106" s="10">
        <v>33312</v>
      </c>
      <c r="G106" s="10" t="s">
        <v>15</v>
      </c>
      <c r="H106" s="9" t="s">
        <v>16</v>
      </c>
      <c r="I106" s="9" t="s">
        <v>17</v>
      </c>
      <c r="J106" s="7" t="s">
        <v>150</v>
      </c>
      <c r="K106" s="9" t="s">
        <v>19</v>
      </c>
      <c r="L106" s="9">
        <v>365</v>
      </c>
    </row>
    <row r="107" spans="2:12" ht="20.100000000000001" customHeight="1" x14ac:dyDescent="0.2">
      <c r="B107" s="9">
        <v>103</v>
      </c>
      <c r="C107" s="9">
        <v>40205832</v>
      </c>
      <c r="D107" s="7" t="s">
        <v>155</v>
      </c>
      <c r="E107" s="7" t="s">
        <v>51</v>
      </c>
      <c r="F107" s="10">
        <v>35886</v>
      </c>
      <c r="G107" s="10" t="s">
        <v>15</v>
      </c>
      <c r="H107" s="9" t="s">
        <v>16</v>
      </c>
      <c r="I107" s="9" t="s">
        <v>17</v>
      </c>
      <c r="J107" s="7" t="s">
        <v>150</v>
      </c>
      <c r="K107" s="9" t="s">
        <v>19</v>
      </c>
      <c r="L107" s="9">
        <v>365</v>
      </c>
    </row>
    <row r="108" spans="2:12" ht="20.100000000000001" customHeight="1" x14ac:dyDescent="0.2">
      <c r="B108" s="9">
        <v>104</v>
      </c>
      <c r="C108" s="9">
        <v>40395876</v>
      </c>
      <c r="D108" s="7" t="s">
        <v>156</v>
      </c>
      <c r="E108" s="7" t="s">
        <v>51</v>
      </c>
      <c r="F108" s="10">
        <v>35492</v>
      </c>
      <c r="G108" s="10" t="s">
        <v>15</v>
      </c>
      <c r="H108" s="9" t="s">
        <v>16</v>
      </c>
      <c r="I108" s="9" t="s">
        <v>17</v>
      </c>
      <c r="J108" s="7" t="s">
        <v>150</v>
      </c>
      <c r="K108" s="9" t="s">
        <v>19</v>
      </c>
      <c r="L108" s="9">
        <v>365</v>
      </c>
    </row>
    <row r="109" spans="2:12" ht="20.100000000000001" customHeight="1" x14ac:dyDescent="0.2">
      <c r="B109" s="9">
        <v>105</v>
      </c>
      <c r="C109" s="9">
        <v>40412908</v>
      </c>
      <c r="D109" s="7" t="s">
        <v>157</v>
      </c>
      <c r="E109" s="7" t="s">
        <v>51</v>
      </c>
      <c r="F109" s="10">
        <v>34379</v>
      </c>
      <c r="G109" s="10" t="s">
        <v>15</v>
      </c>
      <c r="H109" s="9" t="s">
        <v>16</v>
      </c>
      <c r="I109" s="9" t="s">
        <v>17</v>
      </c>
      <c r="J109" s="7" t="s">
        <v>150</v>
      </c>
      <c r="K109" s="9" t="s">
        <v>19</v>
      </c>
      <c r="L109" s="9">
        <v>365</v>
      </c>
    </row>
    <row r="110" spans="2:12" ht="20.100000000000001" customHeight="1" x14ac:dyDescent="0.2">
      <c r="B110" s="9">
        <v>106</v>
      </c>
      <c r="C110" s="9">
        <v>40315171</v>
      </c>
      <c r="D110" s="7" t="s">
        <v>158</v>
      </c>
      <c r="E110" s="7" t="s">
        <v>51</v>
      </c>
      <c r="F110" s="10">
        <v>35727</v>
      </c>
      <c r="G110" s="10" t="s">
        <v>15</v>
      </c>
      <c r="H110" s="9" t="s">
        <v>16</v>
      </c>
      <c r="I110" s="9" t="s">
        <v>17</v>
      </c>
      <c r="J110" s="7" t="s">
        <v>150</v>
      </c>
      <c r="K110" s="9" t="s">
        <v>19</v>
      </c>
      <c r="L110" s="9">
        <v>365</v>
      </c>
    </row>
    <row r="111" spans="2:12" ht="20.100000000000001" customHeight="1" x14ac:dyDescent="0.2">
      <c r="B111" s="9">
        <v>107</v>
      </c>
      <c r="C111" s="9">
        <v>1082836999</v>
      </c>
      <c r="D111" s="7" t="s">
        <v>159</v>
      </c>
      <c r="E111" s="7" t="s">
        <v>96</v>
      </c>
      <c r="F111" s="10">
        <v>44562</v>
      </c>
      <c r="G111" s="10" t="s">
        <v>15</v>
      </c>
      <c r="H111" s="9" t="s">
        <v>16</v>
      </c>
      <c r="I111" s="9" t="s">
        <v>17</v>
      </c>
      <c r="J111" s="7" t="s">
        <v>18</v>
      </c>
      <c r="K111" s="9" t="s">
        <v>19</v>
      </c>
      <c r="L111" s="9">
        <v>365</v>
      </c>
    </row>
    <row r="112" spans="2:12" ht="20.100000000000001" customHeight="1" x14ac:dyDescent="0.2">
      <c r="B112" s="9">
        <v>108</v>
      </c>
      <c r="C112" s="9">
        <v>86009350</v>
      </c>
      <c r="D112" s="7" t="s">
        <v>160</v>
      </c>
      <c r="E112" s="7" t="s">
        <v>45</v>
      </c>
      <c r="F112" s="10">
        <v>35508</v>
      </c>
      <c r="G112" s="10" t="s">
        <v>15</v>
      </c>
      <c r="H112" s="9" t="s">
        <v>16</v>
      </c>
      <c r="I112" s="9" t="s">
        <v>17</v>
      </c>
      <c r="J112" s="7" t="s">
        <v>161</v>
      </c>
      <c r="K112" s="9" t="s">
        <v>19</v>
      </c>
      <c r="L112" s="9">
        <v>365</v>
      </c>
    </row>
    <row r="113" spans="2:12" ht="20.100000000000001" customHeight="1" x14ac:dyDescent="0.2">
      <c r="B113" s="9">
        <v>109</v>
      </c>
      <c r="C113" s="9">
        <v>1121950338</v>
      </c>
      <c r="D113" s="7" t="s">
        <v>162</v>
      </c>
      <c r="E113" s="7" t="s">
        <v>143</v>
      </c>
      <c r="F113" s="10">
        <v>44413</v>
      </c>
      <c r="G113" s="10" t="s">
        <v>15</v>
      </c>
      <c r="H113" s="9" t="s">
        <v>16</v>
      </c>
      <c r="I113" s="9" t="s">
        <v>17</v>
      </c>
      <c r="J113" s="7" t="s">
        <v>161</v>
      </c>
      <c r="K113" s="9" t="s">
        <v>19</v>
      </c>
      <c r="L113" s="9">
        <v>365</v>
      </c>
    </row>
    <row r="114" spans="2:12" ht="20.100000000000001" customHeight="1" x14ac:dyDescent="0.2">
      <c r="B114" s="9">
        <v>110</v>
      </c>
      <c r="C114" s="9">
        <v>21176969</v>
      </c>
      <c r="D114" s="7" t="s">
        <v>163</v>
      </c>
      <c r="E114" s="7" t="s">
        <v>51</v>
      </c>
      <c r="F114" s="10">
        <v>35272</v>
      </c>
      <c r="G114" s="10" t="s">
        <v>15</v>
      </c>
      <c r="H114" s="9" t="s">
        <v>16</v>
      </c>
      <c r="I114" s="9" t="s">
        <v>17</v>
      </c>
      <c r="J114" s="7" t="s">
        <v>161</v>
      </c>
      <c r="K114" s="9" t="s">
        <v>19</v>
      </c>
      <c r="L114" s="9">
        <v>365</v>
      </c>
    </row>
    <row r="115" spans="2:12" ht="20.100000000000001" customHeight="1" x14ac:dyDescent="0.2">
      <c r="B115" s="9">
        <v>111</v>
      </c>
      <c r="C115" s="9">
        <v>52102860</v>
      </c>
      <c r="D115" s="7" t="s">
        <v>164</v>
      </c>
      <c r="E115" s="7" t="s">
        <v>51</v>
      </c>
      <c r="F115" s="10">
        <v>36627</v>
      </c>
      <c r="G115" s="10" t="s">
        <v>15</v>
      </c>
      <c r="H115" s="9" t="s">
        <v>16</v>
      </c>
      <c r="I115" s="9" t="s">
        <v>17</v>
      </c>
      <c r="J115" s="7" t="s">
        <v>161</v>
      </c>
      <c r="K115" s="9" t="s">
        <v>19</v>
      </c>
      <c r="L115" s="9">
        <v>365</v>
      </c>
    </row>
    <row r="116" spans="2:12" ht="20.100000000000001" customHeight="1" x14ac:dyDescent="0.2">
      <c r="B116" s="9">
        <v>112</v>
      </c>
      <c r="C116" s="9">
        <v>8730106</v>
      </c>
      <c r="D116" s="7" t="s">
        <v>165</v>
      </c>
      <c r="E116" s="7" t="s">
        <v>96</v>
      </c>
      <c r="F116" s="10">
        <v>42430</v>
      </c>
      <c r="G116" s="10" t="s">
        <v>15</v>
      </c>
      <c r="H116" s="9" t="s">
        <v>16</v>
      </c>
      <c r="I116" s="9" t="s">
        <v>17</v>
      </c>
      <c r="J116" s="7" t="s">
        <v>166</v>
      </c>
      <c r="K116" s="9" t="s">
        <v>19</v>
      </c>
      <c r="L116" s="9">
        <v>365</v>
      </c>
    </row>
    <row r="117" spans="2:12" ht="20.100000000000001" customHeight="1" x14ac:dyDescent="0.2">
      <c r="B117" s="9">
        <v>113</v>
      </c>
      <c r="C117" s="9">
        <v>17651875</v>
      </c>
      <c r="D117" s="7" t="s">
        <v>167</v>
      </c>
      <c r="E117" s="7" t="s">
        <v>58</v>
      </c>
      <c r="F117" s="10">
        <v>37309</v>
      </c>
      <c r="G117" s="10" t="s">
        <v>15</v>
      </c>
      <c r="H117" s="9" t="s">
        <v>16</v>
      </c>
      <c r="I117" s="9" t="s">
        <v>17</v>
      </c>
      <c r="J117" s="7" t="s">
        <v>166</v>
      </c>
      <c r="K117" s="9" t="s">
        <v>19</v>
      </c>
      <c r="L117" s="9">
        <v>365</v>
      </c>
    </row>
    <row r="118" spans="2:12" ht="20.100000000000001" customHeight="1" x14ac:dyDescent="0.2">
      <c r="B118" s="9">
        <v>114</v>
      </c>
      <c r="C118" s="9">
        <v>86074590</v>
      </c>
      <c r="D118" s="7" t="s">
        <v>168</v>
      </c>
      <c r="E118" s="7" t="s">
        <v>58</v>
      </c>
      <c r="F118" s="10">
        <v>42037</v>
      </c>
      <c r="G118" s="10" t="s">
        <v>15</v>
      </c>
      <c r="H118" s="9" t="s">
        <v>16</v>
      </c>
      <c r="I118" s="9" t="s">
        <v>17</v>
      </c>
      <c r="J118" s="7" t="s">
        <v>166</v>
      </c>
      <c r="K118" s="9" t="s">
        <v>19</v>
      </c>
      <c r="L118" s="9">
        <v>365</v>
      </c>
    </row>
    <row r="119" spans="2:12" ht="20.100000000000001" customHeight="1" x14ac:dyDescent="0.2">
      <c r="B119" s="9">
        <v>115</v>
      </c>
      <c r="C119" s="9">
        <v>40270356</v>
      </c>
      <c r="D119" s="7" t="s">
        <v>169</v>
      </c>
      <c r="E119" s="7" t="s">
        <v>51</v>
      </c>
      <c r="F119" s="10">
        <v>32671</v>
      </c>
      <c r="G119" s="10" t="s">
        <v>15</v>
      </c>
      <c r="H119" s="9" t="s">
        <v>16</v>
      </c>
      <c r="I119" s="9" t="s">
        <v>17</v>
      </c>
      <c r="J119" s="7" t="s">
        <v>166</v>
      </c>
      <c r="K119" s="9" t="s">
        <v>19</v>
      </c>
      <c r="L119" s="9">
        <v>365</v>
      </c>
    </row>
    <row r="120" spans="2:12" ht="20.100000000000001" customHeight="1" x14ac:dyDescent="0.2">
      <c r="B120" s="9">
        <v>116</v>
      </c>
      <c r="C120" s="9">
        <v>19340007</v>
      </c>
      <c r="D120" s="7" t="s">
        <v>170</v>
      </c>
      <c r="E120" s="7" t="s">
        <v>51</v>
      </c>
      <c r="F120" s="10">
        <v>37111</v>
      </c>
      <c r="G120" s="10" t="s">
        <v>15</v>
      </c>
      <c r="H120" s="9" t="s">
        <v>16</v>
      </c>
      <c r="I120" s="9" t="s">
        <v>17</v>
      </c>
      <c r="J120" s="7" t="s">
        <v>166</v>
      </c>
      <c r="K120" s="9" t="s">
        <v>19</v>
      </c>
      <c r="L120" s="9">
        <v>365</v>
      </c>
    </row>
    <row r="121" spans="2:12" ht="20.100000000000001" customHeight="1" x14ac:dyDescent="0.2">
      <c r="B121" s="9">
        <v>117</v>
      </c>
      <c r="C121" s="9">
        <v>40271528</v>
      </c>
      <c r="D121" s="7" t="s">
        <v>171</v>
      </c>
      <c r="E121" s="7" t="s">
        <v>51</v>
      </c>
      <c r="F121" s="10">
        <v>34375</v>
      </c>
      <c r="G121" s="10" t="s">
        <v>15</v>
      </c>
      <c r="H121" s="9" t="s">
        <v>16</v>
      </c>
      <c r="I121" s="9" t="s">
        <v>17</v>
      </c>
      <c r="J121" s="7" t="s">
        <v>166</v>
      </c>
      <c r="K121" s="9" t="s">
        <v>19</v>
      </c>
      <c r="L121" s="9">
        <v>365</v>
      </c>
    </row>
    <row r="122" spans="2:12" ht="20.100000000000001" customHeight="1" x14ac:dyDescent="0.2">
      <c r="B122" s="9">
        <v>118</v>
      </c>
      <c r="C122" s="9">
        <v>40412916</v>
      </c>
      <c r="D122" s="7" t="s">
        <v>172</v>
      </c>
      <c r="E122" s="7" t="s">
        <v>51</v>
      </c>
      <c r="F122" s="10">
        <v>32817</v>
      </c>
      <c r="G122" s="10" t="s">
        <v>15</v>
      </c>
      <c r="H122" s="9" t="s">
        <v>16</v>
      </c>
      <c r="I122" s="9" t="s">
        <v>17</v>
      </c>
      <c r="J122" s="7" t="s">
        <v>166</v>
      </c>
      <c r="K122" s="9" t="s">
        <v>19</v>
      </c>
      <c r="L122" s="9">
        <v>365</v>
      </c>
    </row>
    <row r="123" spans="2:12" ht="20.100000000000001" customHeight="1" x14ac:dyDescent="0.2">
      <c r="B123" s="9">
        <v>119</v>
      </c>
      <c r="C123" s="9">
        <v>40355311</v>
      </c>
      <c r="D123" s="7" t="s">
        <v>173</v>
      </c>
      <c r="E123" s="7" t="s">
        <v>51</v>
      </c>
      <c r="F123" s="10">
        <v>36537</v>
      </c>
      <c r="G123" s="10" t="s">
        <v>15</v>
      </c>
      <c r="H123" s="9" t="s">
        <v>16</v>
      </c>
      <c r="I123" s="9" t="s">
        <v>17</v>
      </c>
      <c r="J123" s="7" t="s">
        <v>166</v>
      </c>
      <c r="K123" s="9" t="s">
        <v>19</v>
      </c>
      <c r="L123" s="9">
        <v>365</v>
      </c>
    </row>
    <row r="124" spans="2:12" ht="20.100000000000001" customHeight="1" x14ac:dyDescent="0.2">
      <c r="B124" s="9">
        <v>120</v>
      </c>
      <c r="C124" s="9">
        <v>39577584</v>
      </c>
      <c r="D124" s="7" t="s">
        <v>174</v>
      </c>
      <c r="E124" s="7" t="s">
        <v>96</v>
      </c>
      <c r="F124" s="10">
        <v>44317</v>
      </c>
      <c r="G124" s="10" t="s">
        <v>15</v>
      </c>
      <c r="H124" s="9" t="s">
        <v>16</v>
      </c>
      <c r="I124" s="9" t="s">
        <v>17</v>
      </c>
      <c r="J124" s="7" t="s">
        <v>175</v>
      </c>
      <c r="K124" s="9" t="s">
        <v>19</v>
      </c>
      <c r="L124" s="9">
        <v>365</v>
      </c>
    </row>
    <row r="125" spans="2:12" ht="20.100000000000001" customHeight="1" x14ac:dyDescent="0.2">
      <c r="B125" s="9">
        <v>121</v>
      </c>
      <c r="C125" s="9">
        <v>31007471</v>
      </c>
      <c r="D125" s="7" t="s">
        <v>176</v>
      </c>
      <c r="E125" s="7" t="s">
        <v>45</v>
      </c>
      <c r="F125" s="10">
        <v>37452</v>
      </c>
      <c r="G125" s="10" t="s">
        <v>15</v>
      </c>
      <c r="H125" s="9" t="s">
        <v>16</v>
      </c>
      <c r="I125" s="9" t="s">
        <v>17</v>
      </c>
      <c r="J125" s="7" t="s">
        <v>175</v>
      </c>
      <c r="K125" s="9" t="s">
        <v>19</v>
      </c>
      <c r="L125" s="9">
        <v>365</v>
      </c>
    </row>
    <row r="126" spans="2:12" ht="20.100000000000001" customHeight="1" x14ac:dyDescent="0.2">
      <c r="B126" s="9">
        <v>122</v>
      </c>
      <c r="C126" s="9">
        <v>3274237</v>
      </c>
      <c r="D126" s="7" t="s">
        <v>177</v>
      </c>
      <c r="E126" s="7" t="s">
        <v>45</v>
      </c>
      <c r="F126" s="10">
        <v>36525</v>
      </c>
      <c r="G126" s="10" t="s">
        <v>15</v>
      </c>
      <c r="H126" s="9" t="s">
        <v>16</v>
      </c>
      <c r="I126" s="9" t="s">
        <v>17</v>
      </c>
      <c r="J126" s="7" t="s">
        <v>175</v>
      </c>
      <c r="K126" s="9" t="s">
        <v>19</v>
      </c>
      <c r="L126" s="9">
        <v>365</v>
      </c>
    </row>
    <row r="127" spans="2:12" ht="20.100000000000001" customHeight="1" x14ac:dyDescent="0.2">
      <c r="B127" s="9">
        <v>123</v>
      </c>
      <c r="C127" s="9">
        <v>40381969</v>
      </c>
      <c r="D127" s="7" t="s">
        <v>178</v>
      </c>
      <c r="E127" s="7" t="s">
        <v>51</v>
      </c>
      <c r="F127" s="10">
        <v>35149</v>
      </c>
      <c r="G127" s="10" t="s">
        <v>15</v>
      </c>
      <c r="H127" s="9" t="s">
        <v>16</v>
      </c>
      <c r="I127" s="9" t="s">
        <v>17</v>
      </c>
      <c r="J127" s="7" t="s">
        <v>175</v>
      </c>
      <c r="K127" s="9" t="s">
        <v>19</v>
      </c>
      <c r="L127" s="9">
        <v>365</v>
      </c>
    </row>
    <row r="128" spans="2:12" ht="20.100000000000001" customHeight="1" x14ac:dyDescent="0.2">
      <c r="B128" s="9">
        <v>124</v>
      </c>
      <c r="C128" s="9">
        <v>79749874</v>
      </c>
      <c r="D128" s="7" t="s">
        <v>179</v>
      </c>
      <c r="E128" s="7" t="s">
        <v>96</v>
      </c>
      <c r="F128" s="10">
        <v>44215</v>
      </c>
      <c r="G128" s="10" t="s">
        <v>15</v>
      </c>
      <c r="H128" s="9" t="s">
        <v>16</v>
      </c>
      <c r="I128" s="9" t="s">
        <v>17</v>
      </c>
      <c r="J128" s="7" t="s">
        <v>180</v>
      </c>
      <c r="K128" s="9" t="s">
        <v>19</v>
      </c>
      <c r="L128" s="9">
        <v>365</v>
      </c>
    </row>
    <row r="129" spans="2:12" ht="20.100000000000001" customHeight="1" x14ac:dyDescent="0.2">
      <c r="B129" s="9">
        <v>125</v>
      </c>
      <c r="C129" s="9">
        <v>30981884</v>
      </c>
      <c r="D129" s="7" t="s">
        <v>181</v>
      </c>
      <c r="E129" s="7" t="s">
        <v>53</v>
      </c>
      <c r="F129" s="10">
        <v>32395</v>
      </c>
      <c r="G129" s="10" t="s">
        <v>15</v>
      </c>
      <c r="H129" s="9" t="s">
        <v>16</v>
      </c>
      <c r="I129" s="9" t="s">
        <v>17</v>
      </c>
      <c r="J129" s="7" t="s">
        <v>180</v>
      </c>
      <c r="K129" s="9" t="s">
        <v>19</v>
      </c>
      <c r="L129" s="9">
        <v>365</v>
      </c>
    </row>
    <row r="130" spans="2:12" ht="20.100000000000001" customHeight="1" x14ac:dyDescent="0.2">
      <c r="B130" s="9">
        <v>126</v>
      </c>
      <c r="C130" s="9">
        <v>30982407</v>
      </c>
      <c r="D130" s="7" t="s">
        <v>182</v>
      </c>
      <c r="E130" s="7" t="s">
        <v>45</v>
      </c>
      <c r="F130" s="10">
        <v>37300</v>
      </c>
      <c r="G130" s="10" t="s">
        <v>15</v>
      </c>
      <c r="H130" s="9" t="s">
        <v>16</v>
      </c>
      <c r="I130" s="9" t="s">
        <v>17</v>
      </c>
      <c r="J130" s="7" t="s">
        <v>180</v>
      </c>
      <c r="K130" s="9" t="s">
        <v>19</v>
      </c>
      <c r="L130" s="9">
        <v>365</v>
      </c>
    </row>
    <row r="131" spans="2:12" ht="20.100000000000001" customHeight="1" x14ac:dyDescent="0.2">
      <c r="B131" s="9">
        <v>127</v>
      </c>
      <c r="C131" s="9">
        <v>40416641</v>
      </c>
      <c r="D131" s="7" t="s">
        <v>183</v>
      </c>
      <c r="E131" s="7" t="s">
        <v>45</v>
      </c>
      <c r="F131" s="10">
        <v>34851</v>
      </c>
      <c r="G131" s="10" t="s">
        <v>15</v>
      </c>
      <c r="H131" s="9" t="s">
        <v>16</v>
      </c>
      <c r="I131" s="9" t="s">
        <v>17</v>
      </c>
      <c r="J131" s="7" t="s">
        <v>180</v>
      </c>
      <c r="K131" s="9" t="s">
        <v>19</v>
      </c>
      <c r="L131" s="9">
        <v>365</v>
      </c>
    </row>
    <row r="132" spans="2:12" ht="20.100000000000001" customHeight="1" x14ac:dyDescent="0.2">
      <c r="B132" s="9">
        <v>128</v>
      </c>
      <c r="C132" s="9">
        <v>8190582</v>
      </c>
      <c r="D132" s="7" t="s">
        <v>184</v>
      </c>
      <c r="E132" s="7" t="s">
        <v>74</v>
      </c>
      <c r="F132" s="10">
        <v>35135</v>
      </c>
      <c r="G132" s="10" t="s">
        <v>15</v>
      </c>
      <c r="H132" s="9" t="s">
        <v>16</v>
      </c>
      <c r="I132" s="9" t="s">
        <v>17</v>
      </c>
      <c r="J132" s="7" t="s">
        <v>180</v>
      </c>
      <c r="K132" s="9" t="s">
        <v>19</v>
      </c>
      <c r="L132" s="9">
        <v>365</v>
      </c>
    </row>
    <row r="133" spans="2:12" ht="20.100000000000001" customHeight="1" x14ac:dyDescent="0.2">
      <c r="B133" s="9">
        <v>129</v>
      </c>
      <c r="C133" s="9">
        <v>16217651</v>
      </c>
      <c r="D133" s="7" t="s">
        <v>185</v>
      </c>
      <c r="E133" s="7" t="s">
        <v>67</v>
      </c>
      <c r="F133" s="10">
        <v>34827</v>
      </c>
      <c r="G133" s="10" t="s">
        <v>15</v>
      </c>
      <c r="H133" s="9" t="s">
        <v>16</v>
      </c>
      <c r="I133" s="9" t="s">
        <v>17</v>
      </c>
      <c r="J133" s="7" t="s">
        <v>180</v>
      </c>
      <c r="K133" s="9" t="s">
        <v>19</v>
      </c>
      <c r="L133" s="9">
        <v>365</v>
      </c>
    </row>
    <row r="134" spans="2:12" ht="20.100000000000001" customHeight="1" x14ac:dyDescent="0.2">
      <c r="B134" s="9">
        <v>130</v>
      </c>
      <c r="C134" s="9">
        <v>8191070</v>
      </c>
      <c r="D134" s="7" t="s">
        <v>186</v>
      </c>
      <c r="E134" s="7" t="s">
        <v>67</v>
      </c>
      <c r="F134" s="10">
        <v>35126</v>
      </c>
      <c r="G134" s="10" t="s">
        <v>15</v>
      </c>
      <c r="H134" s="9" t="s">
        <v>16</v>
      </c>
      <c r="I134" s="9" t="s">
        <v>17</v>
      </c>
      <c r="J134" s="7" t="s">
        <v>180</v>
      </c>
      <c r="K134" s="9" t="s">
        <v>19</v>
      </c>
      <c r="L134" s="9">
        <v>365</v>
      </c>
    </row>
    <row r="135" spans="2:12" ht="20.100000000000001" customHeight="1" x14ac:dyDescent="0.2">
      <c r="B135" s="9">
        <v>131</v>
      </c>
      <c r="C135" s="9">
        <v>21243187</v>
      </c>
      <c r="D135" s="7" t="s">
        <v>187</v>
      </c>
      <c r="E135" s="7" t="s">
        <v>49</v>
      </c>
      <c r="F135" s="10">
        <v>30317</v>
      </c>
      <c r="G135" s="10" t="s">
        <v>15</v>
      </c>
      <c r="H135" s="9" t="s">
        <v>16</v>
      </c>
      <c r="I135" s="9" t="s">
        <v>17</v>
      </c>
      <c r="J135" s="7" t="s">
        <v>180</v>
      </c>
      <c r="K135" s="9" t="s">
        <v>19</v>
      </c>
      <c r="L135" s="9">
        <v>365</v>
      </c>
    </row>
    <row r="136" spans="2:12" ht="20.100000000000001" customHeight="1" x14ac:dyDescent="0.2">
      <c r="B136" s="9">
        <v>132</v>
      </c>
      <c r="C136" s="9">
        <v>31041193</v>
      </c>
      <c r="D136" s="7" t="s">
        <v>188</v>
      </c>
      <c r="E136" s="7" t="s">
        <v>49</v>
      </c>
      <c r="F136" s="10">
        <v>32509</v>
      </c>
      <c r="G136" s="10" t="s">
        <v>15</v>
      </c>
      <c r="H136" s="9" t="s">
        <v>16</v>
      </c>
      <c r="I136" s="9" t="s">
        <v>17</v>
      </c>
      <c r="J136" s="7" t="s">
        <v>180</v>
      </c>
      <c r="K136" s="9" t="s">
        <v>19</v>
      </c>
      <c r="L136" s="9">
        <v>365</v>
      </c>
    </row>
    <row r="137" spans="2:12" ht="20.100000000000001" customHeight="1" x14ac:dyDescent="0.2">
      <c r="B137" s="9">
        <v>133</v>
      </c>
      <c r="C137" s="9">
        <v>40398927</v>
      </c>
      <c r="D137" s="7" t="s">
        <v>189</v>
      </c>
      <c r="E137" s="7" t="s">
        <v>51</v>
      </c>
      <c r="F137" s="10">
        <v>35521</v>
      </c>
      <c r="G137" s="10" t="s">
        <v>15</v>
      </c>
      <c r="H137" s="9" t="s">
        <v>16</v>
      </c>
      <c r="I137" s="9" t="s">
        <v>17</v>
      </c>
      <c r="J137" s="7" t="s">
        <v>180</v>
      </c>
      <c r="K137" s="9" t="s">
        <v>19</v>
      </c>
      <c r="L137" s="9">
        <v>365</v>
      </c>
    </row>
    <row r="138" spans="2:12" ht="20.100000000000001" customHeight="1" x14ac:dyDescent="0.2">
      <c r="B138" s="9">
        <v>134</v>
      </c>
      <c r="C138" s="9">
        <v>21243227</v>
      </c>
      <c r="D138" s="7" t="s">
        <v>190</v>
      </c>
      <c r="E138" s="7" t="s">
        <v>51</v>
      </c>
      <c r="F138" s="10">
        <v>34121</v>
      </c>
      <c r="G138" s="10" t="s">
        <v>15</v>
      </c>
      <c r="H138" s="9" t="s">
        <v>16</v>
      </c>
      <c r="I138" s="9" t="s">
        <v>17</v>
      </c>
      <c r="J138" s="7" t="s">
        <v>180</v>
      </c>
      <c r="K138" s="9" t="s">
        <v>19</v>
      </c>
      <c r="L138" s="9">
        <v>365</v>
      </c>
    </row>
    <row r="139" spans="2:12" ht="20.100000000000001" customHeight="1" x14ac:dyDescent="0.2">
      <c r="B139" s="9">
        <v>135</v>
      </c>
      <c r="C139" s="9">
        <v>25163348</v>
      </c>
      <c r="D139" s="7" t="s">
        <v>191</v>
      </c>
      <c r="E139" s="7" t="s">
        <v>51</v>
      </c>
      <c r="F139" s="10">
        <v>34797</v>
      </c>
      <c r="G139" s="10" t="s">
        <v>15</v>
      </c>
      <c r="H139" s="9" t="s">
        <v>16</v>
      </c>
      <c r="I139" s="9" t="s">
        <v>17</v>
      </c>
      <c r="J139" s="7" t="s">
        <v>180</v>
      </c>
      <c r="K139" s="9" t="s">
        <v>19</v>
      </c>
      <c r="L139" s="9">
        <v>365</v>
      </c>
    </row>
    <row r="140" spans="2:12" ht="20.100000000000001" customHeight="1" x14ac:dyDescent="0.2">
      <c r="B140" s="9">
        <v>136</v>
      </c>
      <c r="C140" s="9">
        <v>17325064</v>
      </c>
      <c r="D140" s="7" t="s">
        <v>192</v>
      </c>
      <c r="E140" s="7" t="s">
        <v>51</v>
      </c>
      <c r="F140" s="10">
        <v>34731</v>
      </c>
      <c r="G140" s="10" t="s">
        <v>15</v>
      </c>
      <c r="H140" s="9" t="s">
        <v>16</v>
      </c>
      <c r="I140" s="9" t="s">
        <v>17</v>
      </c>
      <c r="J140" s="7" t="s">
        <v>180</v>
      </c>
      <c r="K140" s="9" t="s">
        <v>19</v>
      </c>
      <c r="L140" s="9">
        <v>365</v>
      </c>
    </row>
    <row r="141" spans="2:12" ht="20.100000000000001" customHeight="1" x14ac:dyDescent="0.2">
      <c r="B141" s="9">
        <v>137</v>
      </c>
      <c r="C141" s="9">
        <v>8191272</v>
      </c>
      <c r="D141" s="7" t="s">
        <v>193</v>
      </c>
      <c r="E141" s="7" t="s">
        <v>51</v>
      </c>
      <c r="F141" s="10">
        <v>35027</v>
      </c>
      <c r="G141" s="10" t="s">
        <v>15</v>
      </c>
      <c r="H141" s="9" t="s">
        <v>16</v>
      </c>
      <c r="I141" s="9" t="s">
        <v>17</v>
      </c>
      <c r="J141" s="7" t="s">
        <v>180</v>
      </c>
      <c r="K141" s="9" t="s">
        <v>19</v>
      </c>
      <c r="L141" s="9">
        <v>365</v>
      </c>
    </row>
    <row r="142" spans="2:12" ht="20.100000000000001" customHeight="1" x14ac:dyDescent="0.2">
      <c r="B142" s="9">
        <v>138</v>
      </c>
      <c r="C142" s="9">
        <v>40382449</v>
      </c>
      <c r="D142" s="7" t="s">
        <v>194</v>
      </c>
      <c r="E142" s="7" t="s">
        <v>195</v>
      </c>
      <c r="F142" s="10">
        <v>34715</v>
      </c>
      <c r="G142" s="10" t="s">
        <v>15</v>
      </c>
      <c r="H142" s="9" t="s">
        <v>16</v>
      </c>
      <c r="I142" s="9" t="s">
        <v>17</v>
      </c>
      <c r="J142" s="7" t="s">
        <v>196</v>
      </c>
      <c r="K142" s="9" t="s">
        <v>19</v>
      </c>
      <c r="L142" s="9">
        <v>365</v>
      </c>
    </row>
    <row r="143" spans="2:12" ht="20.100000000000001" customHeight="1" x14ac:dyDescent="0.2">
      <c r="B143" s="9">
        <v>139</v>
      </c>
      <c r="C143" s="9">
        <v>40401108</v>
      </c>
      <c r="D143" s="7" t="s">
        <v>197</v>
      </c>
      <c r="E143" s="7" t="s">
        <v>45</v>
      </c>
      <c r="F143" s="10">
        <v>36746</v>
      </c>
      <c r="G143" s="10" t="s">
        <v>15</v>
      </c>
      <c r="H143" s="9" t="s">
        <v>16</v>
      </c>
      <c r="I143" s="9" t="s">
        <v>17</v>
      </c>
      <c r="J143" s="7" t="s">
        <v>198</v>
      </c>
      <c r="K143" s="9" t="s">
        <v>19</v>
      </c>
      <c r="L143" s="9">
        <v>365</v>
      </c>
    </row>
    <row r="144" spans="2:12" ht="20.100000000000001" customHeight="1" x14ac:dyDescent="0.2">
      <c r="B144" s="9">
        <v>140</v>
      </c>
      <c r="C144" s="9">
        <v>31007343</v>
      </c>
      <c r="D144" s="7" t="s">
        <v>199</v>
      </c>
      <c r="E144" s="7" t="s">
        <v>45</v>
      </c>
      <c r="F144" s="10">
        <v>35023</v>
      </c>
      <c r="G144" s="10" t="s">
        <v>15</v>
      </c>
      <c r="H144" s="9" t="s">
        <v>16</v>
      </c>
      <c r="I144" s="9" t="s">
        <v>17</v>
      </c>
      <c r="J144" s="7" t="s">
        <v>198</v>
      </c>
      <c r="K144" s="9" t="s">
        <v>19</v>
      </c>
      <c r="L144" s="9">
        <v>365</v>
      </c>
    </row>
    <row r="145" spans="2:12" ht="20.100000000000001" customHeight="1" x14ac:dyDescent="0.2">
      <c r="B145" s="9">
        <v>141</v>
      </c>
      <c r="C145" s="9">
        <v>7817862</v>
      </c>
      <c r="D145" s="7" t="s">
        <v>200</v>
      </c>
      <c r="E145" s="7" t="s">
        <v>45</v>
      </c>
      <c r="F145" s="10">
        <v>36503</v>
      </c>
      <c r="G145" s="10" t="s">
        <v>15</v>
      </c>
      <c r="H145" s="9" t="s">
        <v>16</v>
      </c>
      <c r="I145" s="9" t="s">
        <v>17</v>
      </c>
      <c r="J145" s="7" t="s">
        <v>198</v>
      </c>
      <c r="K145" s="9" t="s">
        <v>19</v>
      </c>
      <c r="L145" s="9">
        <v>365</v>
      </c>
    </row>
    <row r="146" spans="2:12" ht="20.100000000000001" customHeight="1" x14ac:dyDescent="0.2">
      <c r="B146" s="9">
        <v>142</v>
      </c>
      <c r="C146" s="9">
        <v>7817960</v>
      </c>
      <c r="D146" s="7" t="s">
        <v>201</v>
      </c>
      <c r="E146" s="7" t="s">
        <v>67</v>
      </c>
      <c r="F146" s="10">
        <v>34516</v>
      </c>
      <c r="G146" s="10" t="s">
        <v>15</v>
      </c>
      <c r="H146" s="9" t="s">
        <v>16</v>
      </c>
      <c r="I146" s="9" t="s">
        <v>17</v>
      </c>
      <c r="J146" s="7" t="s">
        <v>198</v>
      </c>
      <c r="K146" s="9" t="s">
        <v>19</v>
      </c>
      <c r="L146" s="9">
        <v>365</v>
      </c>
    </row>
    <row r="147" spans="2:12" ht="20.100000000000001" customHeight="1" x14ac:dyDescent="0.2">
      <c r="B147" s="9">
        <v>143</v>
      </c>
      <c r="C147" s="9">
        <v>7817919</v>
      </c>
      <c r="D147" s="7" t="s">
        <v>202</v>
      </c>
      <c r="E147" s="7" t="s">
        <v>67</v>
      </c>
      <c r="F147" s="10">
        <v>32237</v>
      </c>
      <c r="G147" s="10" t="s">
        <v>15</v>
      </c>
      <c r="H147" s="9" t="s">
        <v>16</v>
      </c>
      <c r="I147" s="9" t="s">
        <v>17</v>
      </c>
      <c r="J147" s="7" t="s">
        <v>198</v>
      </c>
      <c r="K147" s="9" t="s">
        <v>19</v>
      </c>
      <c r="L147" s="9">
        <v>365</v>
      </c>
    </row>
    <row r="148" spans="2:12" ht="20.100000000000001" customHeight="1" x14ac:dyDescent="0.2">
      <c r="B148" s="9">
        <v>144</v>
      </c>
      <c r="C148" s="9">
        <v>17128522</v>
      </c>
      <c r="D148" s="7" t="s">
        <v>203</v>
      </c>
      <c r="E148" s="7" t="s">
        <v>49</v>
      </c>
      <c r="F148" s="10">
        <v>35754</v>
      </c>
      <c r="G148" s="10" t="s">
        <v>15</v>
      </c>
      <c r="H148" s="9" t="s">
        <v>16</v>
      </c>
      <c r="I148" s="9" t="s">
        <v>17</v>
      </c>
      <c r="J148" s="7" t="s">
        <v>198</v>
      </c>
      <c r="K148" s="9" t="s">
        <v>19</v>
      </c>
      <c r="L148" s="9">
        <v>365</v>
      </c>
    </row>
    <row r="149" spans="2:12" ht="20.100000000000001" customHeight="1" x14ac:dyDescent="0.2">
      <c r="B149" s="9">
        <v>145</v>
      </c>
      <c r="C149" s="9">
        <v>7819015</v>
      </c>
      <c r="D149" s="7" t="s">
        <v>204</v>
      </c>
      <c r="E149" s="7" t="s">
        <v>74</v>
      </c>
      <c r="F149" s="10">
        <v>36203</v>
      </c>
      <c r="G149" s="10" t="s">
        <v>15</v>
      </c>
      <c r="H149" s="9" t="s">
        <v>16</v>
      </c>
      <c r="I149" s="9" t="s">
        <v>17</v>
      </c>
      <c r="J149" s="7" t="s">
        <v>198</v>
      </c>
      <c r="K149" s="9" t="s">
        <v>19</v>
      </c>
      <c r="L149" s="9">
        <v>365</v>
      </c>
    </row>
    <row r="150" spans="2:12" ht="20.100000000000001" customHeight="1" x14ac:dyDescent="0.2">
      <c r="B150" s="9">
        <v>146</v>
      </c>
      <c r="C150" s="9">
        <v>31007357</v>
      </c>
      <c r="D150" s="7" t="s">
        <v>205</v>
      </c>
      <c r="E150" s="7" t="s">
        <v>51</v>
      </c>
      <c r="F150" s="10">
        <v>34772</v>
      </c>
      <c r="G150" s="10" t="s">
        <v>15</v>
      </c>
      <c r="H150" s="9" t="s">
        <v>16</v>
      </c>
      <c r="I150" s="9" t="s">
        <v>17</v>
      </c>
      <c r="J150" s="7" t="s">
        <v>198</v>
      </c>
      <c r="K150" s="9" t="s">
        <v>19</v>
      </c>
      <c r="L150" s="9">
        <v>365</v>
      </c>
    </row>
    <row r="151" spans="2:12" ht="20.100000000000001" customHeight="1" x14ac:dyDescent="0.2">
      <c r="B151" s="9">
        <v>147</v>
      </c>
      <c r="C151" s="9">
        <v>40414476</v>
      </c>
      <c r="D151" s="7" t="s">
        <v>206</v>
      </c>
      <c r="E151" s="7" t="s">
        <v>51</v>
      </c>
      <c r="F151" s="10">
        <v>32883</v>
      </c>
      <c r="G151" s="10" t="s">
        <v>15</v>
      </c>
      <c r="H151" s="9" t="s">
        <v>16</v>
      </c>
      <c r="I151" s="9" t="s">
        <v>17</v>
      </c>
      <c r="J151" s="7" t="s">
        <v>198</v>
      </c>
      <c r="K151" s="9" t="s">
        <v>19</v>
      </c>
      <c r="L151" s="9">
        <v>365</v>
      </c>
    </row>
    <row r="152" spans="2:12" ht="20.100000000000001" customHeight="1" x14ac:dyDescent="0.2">
      <c r="B152" s="9">
        <v>148</v>
      </c>
      <c r="C152" s="9">
        <v>40315797</v>
      </c>
      <c r="D152" s="7" t="s">
        <v>207</v>
      </c>
      <c r="E152" s="7" t="s">
        <v>51</v>
      </c>
      <c r="F152" s="10">
        <v>34104</v>
      </c>
      <c r="G152" s="10" t="s">
        <v>15</v>
      </c>
      <c r="H152" s="9" t="s">
        <v>16</v>
      </c>
      <c r="I152" s="9" t="s">
        <v>17</v>
      </c>
      <c r="J152" s="7" t="s">
        <v>198</v>
      </c>
      <c r="K152" s="9" t="s">
        <v>19</v>
      </c>
      <c r="L152" s="9">
        <v>365</v>
      </c>
    </row>
    <row r="153" spans="2:12" ht="20.100000000000001" customHeight="1" x14ac:dyDescent="0.2">
      <c r="B153" s="9">
        <v>149</v>
      </c>
      <c r="C153" s="9">
        <v>40412409</v>
      </c>
      <c r="D153" s="7" t="s">
        <v>208</v>
      </c>
      <c r="E153" s="7" t="s">
        <v>51</v>
      </c>
      <c r="F153" s="10">
        <v>35584</v>
      </c>
      <c r="G153" s="10" t="s">
        <v>15</v>
      </c>
      <c r="H153" s="9" t="s">
        <v>16</v>
      </c>
      <c r="I153" s="9" t="s">
        <v>17</v>
      </c>
      <c r="J153" s="7" t="s">
        <v>198</v>
      </c>
      <c r="K153" s="9" t="s">
        <v>19</v>
      </c>
      <c r="L153" s="9">
        <v>365</v>
      </c>
    </row>
    <row r="154" spans="2:12" ht="20.100000000000001" customHeight="1" x14ac:dyDescent="0.2">
      <c r="B154" s="9">
        <v>150</v>
      </c>
      <c r="C154" s="9">
        <v>40391516</v>
      </c>
      <c r="D154" s="7" t="s">
        <v>209</v>
      </c>
      <c r="E154" s="7" t="s">
        <v>45</v>
      </c>
      <c r="F154" s="10">
        <v>34822</v>
      </c>
      <c r="G154" s="10" t="s">
        <v>15</v>
      </c>
      <c r="H154" s="9" t="s">
        <v>16</v>
      </c>
      <c r="I154" s="9" t="s">
        <v>17</v>
      </c>
      <c r="J154" s="7" t="s">
        <v>210</v>
      </c>
      <c r="K154" s="9" t="s">
        <v>19</v>
      </c>
      <c r="L154" s="9">
        <v>365</v>
      </c>
    </row>
    <row r="155" spans="2:12" ht="20.100000000000001" customHeight="1" x14ac:dyDescent="0.2">
      <c r="B155" s="9">
        <v>151</v>
      </c>
      <c r="C155" s="9">
        <v>21189803</v>
      </c>
      <c r="D155" s="7" t="s">
        <v>211</v>
      </c>
      <c r="E155" s="7" t="s">
        <v>51</v>
      </c>
      <c r="F155" s="10">
        <v>34817</v>
      </c>
      <c r="G155" s="10" t="s">
        <v>15</v>
      </c>
      <c r="H155" s="9" t="s">
        <v>16</v>
      </c>
      <c r="I155" s="9" t="s">
        <v>17</v>
      </c>
      <c r="J155" s="7" t="s">
        <v>210</v>
      </c>
      <c r="K155" s="9" t="s">
        <v>19</v>
      </c>
      <c r="L155" s="9">
        <v>365</v>
      </c>
    </row>
    <row r="156" spans="2:12" ht="20.100000000000001" customHeight="1" x14ac:dyDescent="0.2">
      <c r="B156" s="9">
        <v>152</v>
      </c>
      <c r="C156" s="9">
        <v>40365789</v>
      </c>
      <c r="D156" s="7" t="s">
        <v>212</v>
      </c>
      <c r="E156" s="7" t="s">
        <v>51</v>
      </c>
      <c r="F156" s="10">
        <v>34701</v>
      </c>
      <c r="G156" s="10" t="s">
        <v>15</v>
      </c>
      <c r="H156" s="9" t="s">
        <v>16</v>
      </c>
      <c r="I156" s="9" t="s">
        <v>17</v>
      </c>
      <c r="J156" s="7" t="s">
        <v>210</v>
      </c>
      <c r="K156" s="9" t="s">
        <v>19</v>
      </c>
      <c r="L156" s="9">
        <v>365</v>
      </c>
    </row>
    <row r="157" spans="2:12" ht="20.100000000000001" customHeight="1" x14ac:dyDescent="0.2">
      <c r="B157" s="9">
        <v>153</v>
      </c>
      <c r="C157" s="9">
        <v>21189001</v>
      </c>
      <c r="D157" s="7" t="s">
        <v>213</v>
      </c>
      <c r="E157" s="7" t="s">
        <v>49</v>
      </c>
      <c r="F157" s="10">
        <v>34337</v>
      </c>
      <c r="G157" s="10" t="s">
        <v>15</v>
      </c>
      <c r="H157" s="9" t="s">
        <v>16</v>
      </c>
      <c r="I157" s="9" t="s">
        <v>17</v>
      </c>
      <c r="J157" s="7" t="s">
        <v>210</v>
      </c>
      <c r="K157" s="9" t="s">
        <v>19</v>
      </c>
      <c r="L157" s="9">
        <v>365</v>
      </c>
    </row>
    <row r="158" spans="2:12" ht="20.100000000000001" customHeight="1" x14ac:dyDescent="0.2">
      <c r="B158" s="9">
        <v>154</v>
      </c>
      <c r="C158" s="9">
        <v>3276079</v>
      </c>
      <c r="D158" s="7" t="s">
        <v>214</v>
      </c>
      <c r="E158" s="7" t="s">
        <v>67</v>
      </c>
      <c r="F158" s="10">
        <v>36180</v>
      </c>
      <c r="G158" s="10" t="s">
        <v>15</v>
      </c>
      <c r="H158" s="9" t="s">
        <v>16</v>
      </c>
      <c r="I158" s="9" t="s">
        <v>17</v>
      </c>
      <c r="J158" s="7" t="s">
        <v>210</v>
      </c>
      <c r="K158" s="9" t="s">
        <v>19</v>
      </c>
      <c r="L158" s="9">
        <v>365</v>
      </c>
    </row>
    <row r="159" spans="2:12" ht="20.100000000000001" customHeight="1" x14ac:dyDescent="0.2">
      <c r="B159" s="9">
        <v>155</v>
      </c>
      <c r="C159" s="9">
        <v>17317517</v>
      </c>
      <c r="D159" s="7" t="s">
        <v>215</v>
      </c>
      <c r="E159" s="7" t="s">
        <v>67</v>
      </c>
      <c r="F159" s="10">
        <v>34828</v>
      </c>
      <c r="G159" s="10" t="s">
        <v>15</v>
      </c>
      <c r="H159" s="9" t="s">
        <v>16</v>
      </c>
      <c r="I159" s="9" t="s">
        <v>17</v>
      </c>
      <c r="J159" s="7" t="s">
        <v>210</v>
      </c>
      <c r="K159" s="9" t="s">
        <v>19</v>
      </c>
      <c r="L159" s="9">
        <v>365</v>
      </c>
    </row>
    <row r="160" spans="2:12" ht="20.100000000000001" customHeight="1" x14ac:dyDescent="0.2">
      <c r="B160" s="9">
        <v>156</v>
      </c>
      <c r="C160" s="9">
        <v>3016646</v>
      </c>
      <c r="D160" s="7" t="s">
        <v>216</v>
      </c>
      <c r="E160" s="7" t="s">
        <v>65</v>
      </c>
      <c r="F160" s="10">
        <v>32974</v>
      </c>
      <c r="G160" s="10" t="s">
        <v>15</v>
      </c>
      <c r="H160" s="9" t="s">
        <v>16</v>
      </c>
      <c r="I160" s="9" t="s">
        <v>17</v>
      </c>
      <c r="J160" s="7" t="s">
        <v>210</v>
      </c>
      <c r="K160" s="9" t="s">
        <v>19</v>
      </c>
      <c r="L160" s="9">
        <v>365</v>
      </c>
    </row>
    <row r="161" spans="2:12" ht="20.100000000000001" customHeight="1" x14ac:dyDescent="0.2">
      <c r="B161" s="9">
        <v>157</v>
      </c>
      <c r="C161" s="9">
        <v>40440353</v>
      </c>
      <c r="D161" s="7" t="s">
        <v>217</v>
      </c>
      <c r="E161" s="7" t="s">
        <v>51</v>
      </c>
      <c r="F161" s="10">
        <v>34948</v>
      </c>
      <c r="G161" s="10" t="s">
        <v>15</v>
      </c>
      <c r="H161" s="9" t="s">
        <v>16</v>
      </c>
      <c r="I161" s="9" t="s">
        <v>17</v>
      </c>
      <c r="J161" s="7" t="s">
        <v>210</v>
      </c>
      <c r="K161" s="9" t="s">
        <v>19</v>
      </c>
      <c r="L161" s="9">
        <v>365</v>
      </c>
    </row>
    <row r="162" spans="2:12" ht="20.100000000000001" customHeight="1" x14ac:dyDescent="0.2">
      <c r="B162" s="9">
        <v>158</v>
      </c>
      <c r="C162" s="9">
        <v>40379449</v>
      </c>
      <c r="D162" s="7" t="s">
        <v>218</v>
      </c>
      <c r="E162" s="7" t="s">
        <v>51</v>
      </c>
      <c r="F162" s="10">
        <v>34704</v>
      </c>
      <c r="G162" s="10" t="s">
        <v>15</v>
      </c>
      <c r="H162" s="9" t="s">
        <v>16</v>
      </c>
      <c r="I162" s="9" t="s">
        <v>17</v>
      </c>
      <c r="J162" s="7" t="s">
        <v>210</v>
      </c>
      <c r="K162" s="9" t="s">
        <v>19</v>
      </c>
      <c r="L162" s="9">
        <v>365</v>
      </c>
    </row>
    <row r="163" spans="2:12" ht="20.100000000000001" customHeight="1" x14ac:dyDescent="0.2">
      <c r="B163" s="9">
        <v>159</v>
      </c>
      <c r="C163" s="9">
        <v>21191058</v>
      </c>
      <c r="D163" s="7" t="s">
        <v>219</v>
      </c>
      <c r="E163" s="7" t="s">
        <v>51</v>
      </c>
      <c r="F163" s="10">
        <v>40686</v>
      </c>
      <c r="G163" s="10" t="s">
        <v>15</v>
      </c>
      <c r="H163" s="9" t="s">
        <v>16</v>
      </c>
      <c r="I163" s="9" t="s">
        <v>17</v>
      </c>
      <c r="J163" s="7" t="s">
        <v>210</v>
      </c>
      <c r="K163" s="9" t="s">
        <v>19</v>
      </c>
      <c r="L163" s="9">
        <v>365</v>
      </c>
    </row>
    <row r="164" spans="2:12" ht="20.100000000000001" customHeight="1" x14ac:dyDescent="0.2">
      <c r="B164" s="9">
        <v>160</v>
      </c>
      <c r="C164" s="9">
        <v>40355766</v>
      </c>
      <c r="D164" s="7" t="s">
        <v>220</v>
      </c>
      <c r="E164" s="7" t="s">
        <v>51</v>
      </c>
      <c r="F164" s="10">
        <v>35542</v>
      </c>
      <c r="G164" s="10" t="s">
        <v>15</v>
      </c>
      <c r="H164" s="9" t="s">
        <v>16</v>
      </c>
      <c r="I164" s="9" t="s">
        <v>17</v>
      </c>
      <c r="J164" s="7" t="s">
        <v>210</v>
      </c>
      <c r="K164" s="9" t="s">
        <v>19</v>
      </c>
      <c r="L164" s="9">
        <v>365</v>
      </c>
    </row>
    <row r="165" spans="2:12" ht="20.100000000000001" customHeight="1" x14ac:dyDescent="0.2">
      <c r="B165" s="9">
        <v>161</v>
      </c>
      <c r="C165" s="9">
        <v>41661542</v>
      </c>
      <c r="D165" s="7" t="s">
        <v>221</v>
      </c>
      <c r="E165" s="7" t="s">
        <v>51</v>
      </c>
      <c r="F165" s="10">
        <v>36865</v>
      </c>
      <c r="G165" s="10" t="s">
        <v>15</v>
      </c>
      <c r="H165" s="9" t="s">
        <v>16</v>
      </c>
      <c r="I165" s="9" t="s">
        <v>17</v>
      </c>
      <c r="J165" s="7" t="s">
        <v>210</v>
      </c>
      <c r="K165" s="9" t="s">
        <v>19</v>
      </c>
      <c r="L165" s="9">
        <v>365</v>
      </c>
    </row>
    <row r="166" spans="2:12" ht="20.100000000000001" customHeight="1" x14ac:dyDescent="0.2">
      <c r="B166" s="9">
        <v>162</v>
      </c>
      <c r="C166" s="9">
        <v>30002760</v>
      </c>
      <c r="D166" s="7" t="s">
        <v>222</v>
      </c>
      <c r="E166" s="7" t="s">
        <v>51</v>
      </c>
      <c r="F166" s="10">
        <v>35137</v>
      </c>
      <c r="G166" s="10" t="s">
        <v>15</v>
      </c>
      <c r="H166" s="9" t="s">
        <v>16</v>
      </c>
      <c r="I166" s="9" t="s">
        <v>17</v>
      </c>
      <c r="J166" s="7" t="s">
        <v>166</v>
      </c>
      <c r="K166" s="9" t="s">
        <v>19</v>
      </c>
      <c r="L166" s="9">
        <v>365</v>
      </c>
    </row>
    <row r="167" spans="2:12" ht="20.100000000000001" customHeight="1" x14ac:dyDescent="0.2">
      <c r="B167" s="9">
        <v>163</v>
      </c>
      <c r="C167" s="9">
        <v>21189443</v>
      </c>
      <c r="D167" s="7" t="s">
        <v>223</v>
      </c>
      <c r="E167" s="7" t="s">
        <v>51</v>
      </c>
      <c r="F167" s="10">
        <v>34810</v>
      </c>
      <c r="G167" s="10" t="s">
        <v>15</v>
      </c>
      <c r="H167" s="9" t="s">
        <v>16</v>
      </c>
      <c r="I167" s="9" t="s">
        <v>17</v>
      </c>
      <c r="J167" s="7" t="s">
        <v>210</v>
      </c>
      <c r="K167" s="9" t="s">
        <v>19</v>
      </c>
      <c r="L167" s="9">
        <v>365</v>
      </c>
    </row>
    <row r="168" spans="2:12" ht="20.100000000000001" customHeight="1" x14ac:dyDescent="0.2">
      <c r="B168" s="9">
        <v>164</v>
      </c>
      <c r="C168" s="9">
        <v>40390349</v>
      </c>
      <c r="D168" s="7" t="s">
        <v>224</v>
      </c>
      <c r="E168" s="7" t="s">
        <v>51</v>
      </c>
      <c r="F168" s="10">
        <v>34810</v>
      </c>
      <c r="G168" s="10" t="s">
        <v>15</v>
      </c>
      <c r="H168" s="9" t="s">
        <v>16</v>
      </c>
      <c r="I168" s="9" t="s">
        <v>17</v>
      </c>
      <c r="J168" s="7" t="s">
        <v>210</v>
      </c>
      <c r="K168" s="9" t="s">
        <v>19</v>
      </c>
      <c r="L168" s="9">
        <v>365</v>
      </c>
    </row>
    <row r="169" spans="2:12" ht="20.100000000000001" customHeight="1" x14ac:dyDescent="0.2">
      <c r="B169" s="9">
        <v>165</v>
      </c>
      <c r="C169" s="9">
        <v>86009150</v>
      </c>
      <c r="D169" s="7" t="s">
        <v>225</v>
      </c>
      <c r="E169" s="7" t="s">
        <v>45</v>
      </c>
      <c r="F169" s="10">
        <v>35217</v>
      </c>
      <c r="G169" s="10" t="s">
        <v>15</v>
      </c>
      <c r="H169" s="9" t="s">
        <v>16</v>
      </c>
      <c r="I169" s="9" t="s">
        <v>17</v>
      </c>
      <c r="J169" s="7" t="s">
        <v>226</v>
      </c>
      <c r="K169" s="9" t="s">
        <v>19</v>
      </c>
      <c r="L169" s="9">
        <v>365</v>
      </c>
    </row>
    <row r="170" spans="2:12" ht="20.100000000000001" customHeight="1" x14ac:dyDescent="0.2">
      <c r="B170" s="9">
        <v>166</v>
      </c>
      <c r="C170" s="9">
        <v>40402546</v>
      </c>
      <c r="D170" s="7" t="s">
        <v>227</v>
      </c>
      <c r="E170" s="7" t="s">
        <v>45</v>
      </c>
      <c r="F170" s="10">
        <v>36861</v>
      </c>
      <c r="G170" s="10" t="s">
        <v>15</v>
      </c>
      <c r="H170" s="9" t="s">
        <v>16</v>
      </c>
      <c r="I170" s="9" t="s">
        <v>17</v>
      </c>
      <c r="J170" s="7" t="s">
        <v>226</v>
      </c>
      <c r="K170" s="9" t="s">
        <v>19</v>
      </c>
      <c r="L170" s="9">
        <v>365</v>
      </c>
    </row>
    <row r="171" spans="2:12" ht="20.100000000000001" customHeight="1" x14ac:dyDescent="0.2">
      <c r="B171" s="9">
        <v>167</v>
      </c>
      <c r="C171" s="9">
        <v>40362878</v>
      </c>
      <c r="D171" s="7" t="s">
        <v>228</v>
      </c>
      <c r="E171" s="7" t="s">
        <v>51</v>
      </c>
      <c r="F171" s="10">
        <v>33809</v>
      </c>
      <c r="G171" s="10" t="s">
        <v>15</v>
      </c>
      <c r="H171" s="9" t="s">
        <v>16</v>
      </c>
      <c r="I171" s="9" t="s">
        <v>17</v>
      </c>
      <c r="J171" s="7" t="s">
        <v>226</v>
      </c>
      <c r="K171" s="9" t="s">
        <v>19</v>
      </c>
      <c r="L171" s="9">
        <v>365</v>
      </c>
    </row>
    <row r="172" spans="2:12" ht="20.100000000000001" customHeight="1" x14ac:dyDescent="0.2">
      <c r="B172" s="9">
        <v>168</v>
      </c>
      <c r="C172" s="9">
        <v>86036087</v>
      </c>
      <c r="D172" s="7" t="s">
        <v>229</v>
      </c>
      <c r="E172" s="7" t="s">
        <v>67</v>
      </c>
      <c r="F172" s="10">
        <v>37015</v>
      </c>
      <c r="G172" s="10" t="s">
        <v>15</v>
      </c>
      <c r="H172" s="9" t="s">
        <v>16</v>
      </c>
      <c r="I172" s="9" t="s">
        <v>17</v>
      </c>
      <c r="J172" s="7" t="s">
        <v>226</v>
      </c>
      <c r="K172" s="9" t="s">
        <v>19</v>
      </c>
      <c r="L172" s="9">
        <v>365</v>
      </c>
    </row>
    <row r="173" spans="2:12" ht="20.100000000000001" customHeight="1" x14ac:dyDescent="0.2">
      <c r="B173" s="9">
        <v>169</v>
      </c>
      <c r="C173" s="9">
        <v>40413008</v>
      </c>
      <c r="D173" s="7" t="s">
        <v>230</v>
      </c>
      <c r="E173" s="7" t="s">
        <v>49</v>
      </c>
      <c r="F173" s="10">
        <v>34689</v>
      </c>
      <c r="G173" s="10" t="s">
        <v>15</v>
      </c>
      <c r="H173" s="9" t="s">
        <v>16</v>
      </c>
      <c r="I173" s="9" t="s">
        <v>17</v>
      </c>
      <c r="J173" s="7" t="s">
        <v>226</v>
      </c>
      <c r="K173" s="9" t="s">
        <v>19</v>
      </c>
      <c r="L173" s="9">
        <v>365</v>
      </c>
    </row>
    <row r="174" spans="2:12" ht="20.100000000000001" customHeight="1" x14ac:dyDescent="0.2">
      <c r="B174" s="9">
        <v>170</v>
      </c>
      <c r="C174" s="9">
        <v>28838211</v>
      </c>
      <c r="D174" s="7" t="s">
        <v>231</v>
      </c>
      <c r="E174" s="7" t="s">
        <v>65</v>
      </c>
      <c r="F174" s="10">
        <v>33688</v>
      </c>
      <c r="G174" s="10" t="s">
        <v>15</v>
      </c>
      <c r="H174" s="9" t="s">
        <v>16</v>
      </c>
      <c r="I174" s="9" t="s">
        <v>17</v>
      </c>
      <c r="J174" s="7" t="s">
        <v>226</v>
      </c>
      <c r="K174" s="9" t="s">
        <v>19</v>
      </c>
      <c r="L174" s="9">
        <v>365</v>
      </c>
    </row>
    <row r="175" spans="2:12" ht="20.100000000000001" customHeight="1" x14ac:dyDescent="0.2">
      <c r="B175" s="9">
        <v>171</v>
      </c>
      <c r="C175" s="9">
        <v>40415935</v>
      </c>
      <c r="D175" s="7" t="s">
        <v>232</v>
      </c>
      <c r="E175" s="7" t="s">
        <v>51</v>
      </c>
      <c r="F175" s="10">
        <v>34373</v>
      </c>
      <c r="G175" s="10" t="s">
        <v>15</v>
      </c>
      <c r="H175" s="9" t="s">
        <v>16</v>
      </c>
      <c r="I175" s="9" t="s">
        <v>17</v>
      </c>
      <c r="J175" s="7" t="s">
        <v>226</v>
      </c>
      <c r="K175" s="9" t="s">
        <v>19</v>
      </c>
      <c r="L175" s="9">
        <v>365</v>
      </c>
    </row>
    <row r="176" spans="2:12" ht="20.100000000000001" customHeight="1" x14ac:dyDescent="0.2">
      <c r="B176" s="9">
        <v>172</v>
      </c>
      <c r="C176" s="9">
        <v>40413190</v>
      </c>
      <c r="D176" s="7" t="s">
        <v>233</v>
      </c>
      <c r="E176" s="7" t="s">
        <v>51</v>
      </c>
      <c r="F176" s="10">
        <v>33778</v>
      </c>
      <c r="G176" s="10" t="s">
        <v>15</v>
      </c>
      <c r="H176" s="9" t="s">
        <v>16</v>
      </c>
      <c r="I176" s="9" t="s">
        <v>17</v>
      </c>
      <c r="J176" s="7" t="s">
        <v>226</v>
      </c>
      <c r="K176" s="9" t="s">
        <v>19</v>
      </c>
      <c r="L176" s="9">
        <v>365</v>
      </c>
    </row>
    <row r="177" spans="2:12" ht="20.100000000000001" customHeight="1" x14ac:dyDescent="0.2">
      <c r="B177" s="9">
        <v>173</v>
      </c>
      <c r="C177" s="9">
        <v>30055396</v>
      </c>
      <c r="D177" s="7" t="s">
        <v>234</v>
      </c>
      <c r="E177" s="7" t="s">
        <v>51</v>
      </c>
      <c r="F177" s="10">
        <v>33329</v>
      </c>
      <c r="G177" s="10" t="s">
        <v>15</v>
      </c>
      <c r="H177" s="9" t="s">
        <v>16</v>
      </c>
      <c r="I177" s="9" t="s">
        <v>17</v>
      </c>
      <c r="J177" s="7" t="s">
        <v>226</v>
      </c>
      <c r="K177" s="9" t="s">
        <v>19</v>
      </c>
      <c r="L177" s="9">
        <v>365</v>
      </c>
    </row>
    <row r="178" spans="2:12" ht="20.100000000000001" customHeight="1" x14ac:dyDescent="0.2">
      <c r="B178" s="9">
        <v>174</v>
      </c>
      <c r="C178" s="9">
        <v>17380042</v>
      </c>
      <c r="D178" s="7" t="s">
        <v>235</v>
      </c>
      <c r="E178" s="7" t="s">
        <v>51</v>
      </c>
      <c r="F178" s="10">
        <v>31516</v>
      </c>
      <c r="G178" s="10" t="s">
        <v>15</v>
      </c>
      <c r="H178" s="9" t="s">
        <v>16</v>
      </c>
      <c r="I178" s="9" t="s">
        <v>17</v>
      </c>
      <c r="J178" s="7" t="s">
        <v>226</v>
      </c>
      <c r="K178" s="9" t="s">
        <v>19</v>
      </c>
      <c r="L178" s="9">
        <v>365</v>
      </c>
    </row>
    <row r="179" spans="2:12" ht="20.100000000000001" customHeight="1" x14ac:dyDescent="0.2">
      <c r="B179" s="9">
        <v>175</v>
      </c>
      <c r="C179" s="9">
        <v>30003391</v>
      </c>
      <c r="D179" s="7" t="s">
        <v>236</v>
      </c>
      <c r="E179" s="7" t="s">
        <v>51</v>
      </c>
      <c r="F179" s="10">
        <v>34943</v>
      </c>
      <c r="G179" s="10" t="s">
        <v>15</v>
      </c>
      <c r="H179" s="9" t="s">
        <v>16</v>
      </c>
      <c r="I179" s="9" t="s">
        <v>17</v>
      </c>
      <c r="J179" s="7" t="s">
        <v>226</v>
      </c>
      <c r="K179" s="9" t="s">
        <v>19</v>
      </c>
      <c r="L179" s="9">
        <v>365</v>
      </c>
    </row>
    <row r="180" spans="2:12" ht="20.100000000000001" customHeight="1" x14ac:dyDescent="0.2">
      <c r="B180" s="9">
        <v>176</v>
      </c>
      <c r="C180" s="9">
        <v>40355456</v>
      </c>
      <c r="D180" s="7" t="s">
        <v>237</v>
      </c>
      <c r="E180" s="7" t="s">
        <v>51</v>
      </c>
      <c r="F180" s="10">
        <v>30830</v>
      </c>
      <c r="G180" s="10" t="s">
        <v>15</v>
      </c>
      <c r="H180" s="9" t="s">
        <v>16</v>
      </c>
      <c r="I180" s="9" t="s">
        <v>17</v>
      </c>
      <c r="J180" s="7" t="s">
        <v>226</v>
      </c>
      <c r="K180" s="9" t="s">
        <v>19</v>
      </c>
      <c r="L180" s="9">
        <v>365</v>
      </c>
    </row>
    <row r="181" spans="2:12" ht="20.100000000000001" customHeight="1" x14ac:dyDescent="0.2">
      <c r="B181" s="9">
        <v>177</v>
      </c>
      <c r="C181" s="9">
        <v>40414847</v>
      </c>
      <c r="D181" s="7" t="s">
        <v>238</v>
      </c>
      <c r="E181" s="7" t="s">
        <v>51</v>
      </c>
      <c r="F181" s="10">
        <v>34823</v>
      </c>
      <c r="G181" s="10" t="s">
        <v>15</v>
      </c>
      <c r="H181" s="9" t="s">
        <v>16</v>
      </c>
      <c r="I181" s="9" t="s">
        <v>17</v>
      </c>
      <c r="J181" s="7" t="s">
        <v>226</v>
      </c>
      <c r="K181" s="9" t="s">
        <v>19</v>
      </c>
      <c r="L181" s="9">
        <v>365</v>
      </c>
    </row>
    <row r="182" spans="2:12" ht="20.100000000000001" customHeight="1" x14ac:dyDescent="0.2">
      <c r="B182" s="9">
        <v>178</v>
      </c>
      <c r="C182" s="9">
        <v>30002802</v>
      </c>
      <c r="D182" s="7" t="s">
        <v>239</v>
      </c>
      <c r="E182" s="7" t="s">
        <v>51</v>
      </c>
      <c r="F182" s="10">
        <v>34961</v>
      </c>
      <c r="G182" s="10" t="s">
        <v>15</v>
      </c>
      <c r="H182" s="9" t="s">
        <v>16</v>
      </c>
      <c r="I182" s="9" t="s">
        <v>17</v>
      </c>
      <c r="J182" s="7" t="s">
        <v>226</v>
      </c>
      <c r="K182" s="9" t="s">
        <v>19</v>
      </c>
      <c r="L182" s="9">
        <v>365</v>
      </c>
    </row>
    <row r="183" spans="2:12" ht="20.100000000000001" customHeight="1" x14ac:dyDescent="0.2">
      <c r="B183" s="9">
        <v>179</v>
      </c>
      <c r="C183" s="9">
        <v>17347945</v>
      </c>
      <c r="D183" s="7" t="s">
        <v>240</v>
      </c>
      <c r="E183" s="7" t="s">
        <v>51</v>
      </c>
      <c r="F183" s="10">
        <v>34824</v>
      </c>
      <c r="G183" s="10" t="s">
        <v>15</v>
      </c>
      <c r="H183" s="9" t="s">
        <v>16</v>
      </c>
      <c r="I183" s="9" t="s">
        <v>17</v>
      </c>
      <c r="J183" s="7" t="s">
        <v>226</v>
      </c>
      <c r="K183" s="9" t="s">
        <v>19</v>
      </c>
      <c r="L183" s="9">
        <v>365</v>
      </c>
    </row>
    <row r="184" spans="2:12" ht="20.100000000000001" customHeight="1" x14ac:dyDescent="0.2">
      <c r="B184" s="9">
        <v>180</v>
      </c>
      <c r="C184" s="9">
        <v>40413096</v>
      </c>
      <c r="D184" s="7" t="s">
        <v>241</v>
      </c>
      <c r="E184" s="7" t="s">
        <v>51</v>
      </c>
      <c r="F184" s="10">
        <v>31093</v>
      </c>
      <c r="G184" s="10" t="s">
        <v>15</v>
      </c>
      <c r="H184" s="9" t="s">
        <v>16</v>
      </c>
      <c r="I184" s="9" t="s">
        <v>17</v>
      </c>
      <c r="J184" s="7" t="s">
        <v>226</v>
      </c>
      <c r="K184" s="9" t="s">
        <v>19</v>
      </c>
      <c r="L184" s="9">
        <v>365</v>
      </c>
    </row>
    <row r="185" spans="2:12" ht="20.100000000000001" customHeight="1" x14ac:dyDescent="0.2">
      <c r="B185" s="9">
        <v>181</v>
      </c>
      <c r="C185" s="9">
        <v>12555094</v>
      </c>
      <c r="D185" s="7" t="s">
        <v>242</v>
      </c>
      <c r="E185" s="7" t="s">
        <v>96</v>
      </c>
      <c r="F185" s="10">
        <v>43970</v>
      </c>
      <c r="G185" s="10" t="s">
        <v>15</v>
      </c>
      <c r="H185" s="9" t="s">
        <v>16</v>
      </c>
      <c r="I185" s="9" t="s">
        <v>17</v>
      </c>
      <c r="J185" s="7" t="s">
        <v>243</v>
      </c>
      <c r="K185" s="9" t="s">
        <v>19</v>
      </c>
      <c r="L185" s="9">
        <v>365</v>
      </c>
    </row>
    <row r="186" spans="2:12" ht="20.100000000000001" customHeight="1" x14ac:dyDescent="0.2">
      <c r="B186" s="9">
        <v>182</v>
      </c>
      <c r="C186" s="9">
        <v>3017225</v>
      </c>
      <c r="D186" s="7" t="s">
        <v>244</v>
      </c>
      <c r="E186" s="7" t="s">
        <v>245</v>
      </c>
      <c r="F186" s="10">
        <v>37165</v>
      </c>
      <c r="G186" s="10" t="s">
        <v>15</v>
      </c>
      <c r="H186" s="9" t="s">
        <v>16</v>
      </c>
      <c r="I186" s="9" t="s">
        <v>17</v>
      </c>
      <c r="J186" s="7" t="s">
        <v>243</v>
      </c>
      <c r="K186" s="9" t="s">
        <v>19</v>
      </c>
      <c r="L186" s="9">
        <v>365</v>
      </c>
    </row>
    <row r="187" spans="2:12" ht="20.100000000000001" customHeight="1" x14ac:dyDescent="0.2">
      <c r="B187" s="9">
        <v>183</v>
      </c>
      <c r="C187" s="9">
        <v>7787431</v>
      </c>
      <c r="D187" s="7" t="s">
        <v>246</v>
      </c>
      <c r="E187" s="7" t="s">
        <v>51</v>
      </c>
      <c r="F187" s="10">
        <v>34943</v>
      </c>
      <c r="G187" s="10" t="s">
        <v>15</v>
      </c>
      <c r="H187" s="9" t="s">
        <v>16</v>
      </c>
      <c r="I187" s="9" t="s">
        <v>17</v>
      </c>
      <c r="J187" s="7" t="s">
        <v>243</v>
      </c>
      <c r="K187" s="9" t="s">
        <v>19</v>
      </c>
      <c r="L187" s="9">
        <v>365</v>
      </c>
    </row>
    <row r="188" spans="2:12" ht="20.100000000000001" customHeight="1" x14ac:dyDescent="0.2">
      <c r="B188" s="9">
        <v>184</v>
      </c>
      <c r="C188" s="9">
        <v>86035460</v>
      </c>
      <c r="D188" s="7" t="s">
        <v>247</v>
      </c>
      <c r="E188" s="7" t="s">
        <v>51</v>
      </c>
      <c r="F188" s="10">
        <v>34375</v>
      </c>
      <c r="G188" s="10" t="s">
        <v>15</v>
      </c>
      <c r="H188" s="9" t="s">
        <v>16</v>
      </c>
      <c r="I188" s="9" t="s">
        <v>17</v>
      </c>
      <c r="J188" s="7" t="s">
        <v>243</v>
      </c>
      <c r="K188" s="9" t="s">
        <v>19</v>
      </c>
      <c r="L188" s="9">
        <v>365</v>
      </c>
    </row>
    <row r="189" spans="2:12" ht="20.100000000000001" customHeight="1" x14ac:dyDescent="0.2">
      <c r="B189" s="9">
        <v>185</v>
      </c>
      <c r="C189" s="9">
        <v>72155992</v>
      </c>
      <c r="D189" s="7" t="s">
        <v>248</v>
      </c>
      <c r="E189" s="7" t="s">
        <v>96</v>
      </c>
      <c r="F189" s="10">
        <v>43985</v>
      </c>
      <c r="G189" s="10" t="s">
        <v>15</v>
      </c>
      <c r="H189" s="9" t="s">
        <v>16</v>
      </c>
      <c r="I189" s="9" t="s">
        <v>17</v>
      </c>
      <c r="J189" s="7" t="s">
        <v>249</v>
      </c>
      <c r="K189" s="9" t="s">
        <v>19</v>
      </c>
      <c r="L189" s="9">
        <v>365</v>
      </c>
    </row>
    <row r="190" spans="2:12" ht="20.100000000000001" customHeight="1" x14ac:dyDescent="0.2">
      <c r="B190" s="9">
        <v>186</v>
      </c>
      <c r="C190" s="9">
        <v>40392863</v>
      </c>
      <c r="D190" s="7" t="s">
        <v>250</v>
      </c>
      <c r="E190" s="7" t="s">
        <v>45</v>
      </c>
      <c r="F190" s="10">
        <v>35139</v>
      </c>
      <c r="G190" s="10" t="s">
        <v>15</v>
      </c>
      <c r="H190" s="9" t="s">
        <v>16</v>
      </c>
      <c r="I190" s="9" t="s">
        <v>17</v>
      </c>
      <c r="J190" s="7" t="s">
        <v>249</v>
      </c>
      <c r="K190" s="9" t="s">
        <v>19</v>
      </c>
      <c r="L190" s="9">
        <v>365</v>
      </c>
    </row>
    <row r="191" spans="2:12" ht="20.100000000000001" customHeight="1" x14ac:dyDescent="0.2">
      <c r="B191" s="9">
        <v>187</v>
      </c>
      <c r="C191" s="9">
        <v>17309083</v>
      </c>
      <c r="D191" s="7" t="s">
        <v>251</v>
      </c>
      <c r="E191" s="7" t="s">
        <v>45</v>
      </c>
      <c r="F191" s="10">
        <v>32594</v>
      </c>
      <c r="G191" s="10" t="s">
        <v>15</v>
      </c>
      <c r="H191" s="9" t="s">
        <v>16</v>
      </c>
      <c r="I191" s="9" t="s">
        <v>17</v>
      </c>
      <c r="J191" s="7" t="s">
        <v>249</v>
      </c>
      <c r="K191" s="9" t="s">
        <v>19</v>
      </c>
      <c r="L191" s="9">
        <v>365</v>
      </c>
    </row>
    <row r="192" spans="2:12" ht="20.100000000000001" customHeight="1" x14ac:dyDescent="0.2">
      <c r="B192" s="9">
        <v>188</v>
      </c>
      <c r="C192" s="9">
        <v>86004884</v>
      </c>
      <c r="D192" s="7" t="s">
        <v>252</v>
      </c>
      <c r="E192" s="7" t="s">
        <v>58</v>
      </c>
      <c r="F192" s="10">
        <v>34943</v>
      </c>
      <c r="G192" s="10" t="s">
        <v>15</v>
      </c>
      <c r="H192" s="9" t="s">
        <v>16</v>
      </c>
      <c r="I192" s="9" t="s">
        <v>17</v>
      </c>
      <c r="J192" s="7" t="s">
        <v>249</v>
      </c>
      <c r="K192" s="9" t="s">
        <v>19</v>
      </c>
      <c r="L192" s="9">
        <v>365</v>
      </c>
    </row>
    <row r="193" spans="2:12" ht="20.100000000000001" customHeight="1" x14ac:dyDescent="0.2">
      <c r="B193" s="9">
        <v>189</v>
      </c>
      <c r="C193" s="9">
        <v>40276115</v>
      </c>
      <c r="D193" s="7" t="s">
        <v>253</v>
      </c>
      <c r="E193" s="7" t="s">
        <v>58</v>
      </c>
      <c r="F193" s="10">
        <v>31533</v>
      </c>
      <c r="G193" s="10" t="s">
        <v>15</v>
      </c>
      <c r="H193" s="9" t="s">
        <v>16</v>
      </c>
      <c r="I193" s="9" t="s">
        <v>17</v>
      </c>
      <c r="J193" s="7" t="s">
        <v>249</v>
      </c>
      <c r="K193" s="9" t="s">
        <v>19</v>
      </c>
      <c r="L193" s="9">
        <v>365</v>
      </c>
    </row>
    <row r="194" spans="2:12" ht="20.100000000000001" customHeight="1" x14ac:dyDescent="0.2">
      <c r="B194" s="9">
        <v>190</v>
      </c>
      <c r="C194" s="9">
        <v>28845705</v>
      </c>
      <c r="D194" s="7" t="s">
        <v>254</v>
      </c>
      <c r="E194" s="7" t="s">
        <v>58</v>
      </c>
      <c r="F194" s="10">
        <v>33645</v>
      </c>
      <c r="G194" s="10" t="s">
        <v>15</v>
      </c>
      <c r="H194" s="9" t="s">
        <v>16</v>
      </c>
      <c r="I194" s="9" t="s">
        <v>17</v>
      </c>
      <c r="J194" s="7" t="s">
        <v>249</v>
      </c>
      <c r="K194" s="9" t="s">
        <v>19</v>
      </c>
      <c r="L194" s="9">
        <v>365</v>
      </c>
    </row>
    <row r="195" spans="2:12" ht="20.100000000000001" customHeight="1" x14ac:dyDescent="0.2">
      <c r="B195" s="9">
        <v>191</v>
      </c>
      <c r="C195" s="9">
        <v>40412858</v>
      </c>
      <c r="D195" s="7" t="s">
        <v>255</v>
      </c>
      <c r="E195" s="7" t="s">
        <v>65</v>
      </c>
      <c r="F195" s="10">
        <v>32417</v>
      </c>
      <c r="G195" s="10" t="s">
        <v>15</v>
      </c>
      <c r="H195" s="9" t="s">
        <v>16</v>
      </c>
      <c r="I195" s="9" t="s">
        <v>17</v>
      </c>
      <c r="J195" s="7" t="s">
        <v>249</v>
      </c>
      <c r="K195" s="9" t="s">
        <v>19</v>
      </c>
      <c r="L195" s="9">
        <v>365</v>
      </c>
    </row>
    <row r="196" spans="2:12" ht="20.100000000000001" customHeight="1" x14ac:dyDescent="0.2">
      <c r="B196" s="9">
        <v>192</v>
      </c>
      <c r="C196" s="9">
        <v>40276265</v>
      </c>
      <c r="D196" s="7" t="s">
        <v>256</v>
      </c>
      <c r="E196" s="7" t="s">
        <v>51</v>
      </c>
      <c r="F196" s="10">
        <v>30834</v>
      </c>
      <c r="G196" s="10" t="s">
        <v>15</v>
      </c>
      <c r="H196" s="9" t="s">
        <v>16</v>
      </c>
      <c r="I196" s="9" t="s">
        <v>17</v>
      </c>
      <c r="J196" s="7" t="s">
        <v>249</v>
      </c>
      <c r="K196" s="9" t="s">
        <v>19</v>
      </c>
      <c r="L196" s="9">
        <v>365</v>
      </c>
    </row>
    <row r="197" spans="2:12" ht="20.100000000000001" customHeight="1" x14ac:dyDescent="0.2">
      <c r="B197" s="9">
        <v>193</v>
      </c>
      <c r="C197" s="9">
        <v>40410915</v>
      </c>
      <c r="D197" s="7" t="s">
        <v>257</v>
      </c>
      <c r="E197" s="7" t="s">
        <v>258</v>
      </c>
      <c r="F197" s="10">
        <v>44607</v>
      </c>
      <c r="G197" s="10" t="s">
        <v>15</v>
      </c>
      <c r="H197" s="9" t="s">
        <v>16</v>
      </c>
      <c r="I197" s="9" t="s">
        <v>17</v>
      </c>
      <c r="J197" s="7" t="s">
        <v>18</v>
      </c>
      <c r="K197" s="9" t="s">
        <v>259</v>
      </c>
      <c r="L197" s="9">
        <v>319</v>
      </c>
    </row>
    <row r="198" spans="2:12" ht="20.100000000000001" customHeight="1" x14ac:dyDescent="0.2">
      <c r="B198" s="9">
        <v>194</v>
      </c>
      <c r="C198" s="9">
        <v>17321366</v>
      </c>
      <c r="D198" s="7" t="s">
        <v>260</v>
      </c>
      <c r="E198" s="7" t="s">
        <v>261</v>
      </c>
      <c r="F198" s="10">
        <v>44628</v>
      </c>
      <c r="G198" s="10" t="s">
        <v>15</v>
      </c>
      <c r="H198" s="9" t="s">
        <v>16</v>
      </c>
      <c r="I198" s="9" t="s">
        <v>17</v>
      </c>
      <c r="J198" s="7" t="s">
        <v>18</v>
      </c>
      <c r="K198" s="9" t="s">
        <v>259</v>
      </c>
      <c r="L198" s="9">
        <v>298</v>
      </c>
    </row>
    <row r="199" spans="2:12" ht="20.100000000000001" customHeight="1" x14ac:dyDescent="0.2">
      <c r="B199" s="9">
        <v>195</v>
      </c>
      <c r="C199" s="9">
        <v>40377385</v>
      </c>
      <c r="D199" s="7" t="s">
        <v>262</v>
      </c>
      <c r="E199" s="7" t="s">
        <v>263</v>
      </c>
      <c r="F199" s="10">
        <v>44652</v>
      </c>
      <c r="G199" s="10" t="s">
        <v>15</v>
      </c>
      <c r="H199" s="9" t="s">
        <v>16</v>
      </c>
      <c r="I199" s="9" t="s">
        <v>17</v>
      </c>
      <c r="J199" s="7" t="s">
        <v>198</v>
      </c>
      <c r="K199" s="9" t="s">
        <v>259</v>
      </c>
      <c r="L199" s="9">
        <v>306</v>
      </c>
    </row>
    <row r="200" spans="2:12" ht="20.100000000000001" customHeight="1" x14ac:dyDescent="0.2">
      <c r="B200" s="9">
        <v>196</v>
      </c>
      <c r="C200" s="9">
        <v>1121931219</v>
      </c>
      <c r="D200" s="7" t="s">
        <v>264</v>
      </c>
      <c r="E200" s="7" t="s">
        <v>96</v>
      </c>
      <c r="F200" s="10">
        <v>44845</v>
      </c>
      <c r="G200" s="10" t="s">
        <v>15</v>
      </c>
      <c r="H200" s="9" t="s">
        <v>16</v>
      </c>
      <c r="I200" s="9" t="s">
        <v>17</v>
      </c>
      <c r="J200" s="7" t="s">
        <v>125</v>
      </c>
      <c r="K200" s="9" t="s">
        <v>259</v>
      </c>
      <c r="L200" s="9">
        <v>81</v>
      </c>
    </row>
    <row r="201" spans="2:12" ht="20.100000000000001" customHeight="1" x14ac:dyDescent="0.2">
      <c r="B201" s="9">
        <v>197</v>
      </c>
      <c r="C201" s="9">
        <v>3277431</v>
      </c>
      <c r="D201" s="7" t="s">
        <v>265</v>
      </c>
      <c r="E201" s="7" t="s">
        <v>96</v>
      </c>
      <c r="F201" s="10">
        <v>44845</v>
      </c>
      <c r="G201" s="10" t="s">
        <v>15</v>
      </c>
      <c r="H201" s="9" t="s">
        <v>16</v>
      </c>
      <c r="I201" s="9" t="s">
        <v>17</v>
      </c>
      <c r="J201" s="7" t="s">
        <v>210</v>
      </c>
      <c r="K201" s="9" t="s">
        <v>259</v>
      </c>
      <c r="L201" s="9">
        <v>81</v>
      </c>
    </row>
    <row r="202" spans="2:12" ht="20.100000000000001" customHeight="1" x14ac:dyDescent="0.2">
      <c r="B202" s="9">
        <v>198</v>
      </c>
      <c r="C202" s="9">
        <v>21180897</v>
      </c>
      <c r="D202" s="7" t="s">
        <v>266</v>
      </c>
      <c r="E202" s="7" t="s">
        <v>267</v>
      </c>
      <c r="F202" s="10">
        <v>30881</v>
      </c>
      <c r="G202" s="10">
        <v>44926</v>
      </c>
      <c r="H202" s="9" t="s">
        <v>16</v>
      </c>
      <c r="I202" s="9" t="s">
        <v>268</v>
      </c>
      <c r="J202" s="7" t="s">
        <v>269</v>
      </c>
      <c r="K202" s="9" t="s">
        <v>19</v>
      </c>
      <c r="L202" s="9">
        <v>365</v>
      </c>
    </row>
    <row r="203" spans="2:12" ht="20.100000000000001" customHeight="1" x14ac:dyDescent="0.2">
      <c r="B203" s="9">
        <v>199</v>
      </c>
      <c r="C203" s="9">
        <v>7618195</v>
      </c>
      <c r="D203" s="7" t="s">
        <v>270</v>
      </c>
      <c r="E203" s="7" t="s">
        <v>96</v>
      </c>
      <c r="F203" s="10">
        <v>44783</v>
      </c>
      <c r="G203" s="10"/>
      <c r="H203" s="9" t="s">
        <v>16</v>
      </c>
      <c r="I203" s="9" t="s">
        <v>268</v>
      </c>
      <c r="J203" s="7" t="s">
        <v>269</v>
      </c>
      <c r="K203" s="9" t="s">
        <v>259</v>
      </c>
      <c r="L203" s="9">
        <v>143</v>
      </c>
    </row>
    <row r="204" spans="2:12" ht="20.100000000000001" customHeight="1" x14ac:dyDescent="0.2">
      <c r="B204" s="9">
        <v>200</v>
      </c>
      <c r="C204" s="9">
        <v>17320252</v>
      </c>
      <c r="D204" s="7" t="s">
        <v>271</v>
      </c>
      <c r="E204" s="7" t="s">
        <v>45</v>
      </c>
      <c r="F204" s="10">
        <v>33654</v>
      </c>
      <c r="G204" s="10" t="s">
        <v>15</v>
      </c>
      <c r="H204" s="9" t="s">
        <v>16</v>
      </c>
      <c r="I204" s="9" t="s">
        <v>268</v>
      </c>
      <c r="J204" s="7" t="s">
        <v>18</v>
      </c>
      <c r="K204" s="9" t="s">
        <v>19</v>
      </c>
      <c r="L204" s="9">
        <v>365</v>
      </c>
    </row>
    <row r="205" spans="2:12" ht="20.100000000000001" customHeight="1" x14ac:dyDescent="0.2">
      <c r="B205" s="9">
        <v>201</v>
      </c>
      <c r="C205" s="9">
        <v>30981795</v>
      </c>
      <c r="D205" s="7" t="s">
        <v>272</v>
      </c>
      <c r="E205" s="7" t="s">
        <v>51</v>
      </c>
      <c r="F205" s="10">
        <v>34213</v>
      </c>
      <c r="G205" s="8" t="s">
        <v>273</v>
      </c>
      <c r="H205" s="9" t="s">
        <v>16</v>
      </c>
      <c r="I205" s="9" t="s">
        <v>268</v>
      </c>
      <c r="J205" s="7" t="s">
        <v>180</v>
      </c>
      <c r="K205" s="9" t="s">
        <v>19</v>
      </c>
      <c r="L205" s="9">
        <v>365</v>
      </c>
    </row>
    <row r="206" spans="2:12" ht="20.100000000000001" customHeight="1" x14ac:dyDescent="0.2">
      <c r="B206" s="9">
        <v>202</v>
      </c>
      <c r="C206" s="9">
        <v>23646764</v>
      </c>
      <c r="D206" s="7" t="s">
        <v>274</v>
      </c>
      <c r="E206" s="7" t="s">
        <v>275</v>
      </c>
      <c r="F206" s="10">
        <v>36615</v>
      </c>
      <c r="G206" s="10">
        <v>44593</v>
      </c>
      <c r="H206" s="9" t="s">
        <v>276</v>
      </c>
      <c r="I206" s="9" t="s">
        <v>268</v>
      </c>
      <c r="J206" s="7" t="s">
        <v>269</v>
      </c>
      <c r="K206" s="9" t="s">
        <v>259</v>
      </c>
      <c r="L206" s="9">
        <v>32</v>
      </c>
    </row>
    <row r="207" spans="2:12" ht="20.100000000000001" customHeight="1" x14ac:dyDescent="0.2">
      <c r="B207" s="9">
        <v>203</v>
      </c>
      <c r="C207" s="9">
        <v>17286612</v>
      </c>
      <c r="D207" s="7" t="s">
        <v>277</v>
      </c>
      <c r="E207" s="7" t="s">
        <v>278</v>
      </c>
      <c r="F207" s="10">
        <v>34190</v>
      </c>
      <c r="G207" s="10">
        <v>44594</v>
      </c>
      <c r="H207" s="9" t="s">
        <v>276</v>
      </c>
      <c r="I207" s="9" t="s">
        <v>268</v>
      </c>
      <c r="J207" s="7" t="s">
        <v>269</v>
      </c>
      <c r="K207" s="9" t="s">
        <v>259</v>
      </c>
      <c r="L207" s="9">
        <v>33</v>
      </c>
    </row>
    <row r="208" spans="2:12" ht="20.100000000000001" customHeight="1" x14ac:dyDescent="0.2">
      <c r="B208" s="9">
        <v>204</v>
      </c>
      <c r="C208" s="9">
        <v>86052147</v>
      </c>
      <c r="D208" s="7" t="s">
        <v>279</v>
      </c>
      <c r="E208" s="7" t="s">
        <v>280</v>
      </c>
      <c r="F208" s="10">
        <v>43955</v>
      </c>
      <c r="G208" s="10">
        <v>44607</v>
      </c>
      <c r="H208" s="9" t="s">
        <v>276</v>
      </c>
      <c r="I208" s="9" t="s">
        <v>268</v>
      </c>
      <c r="J208" s="7" t="s">
        <v>269</v>
      </c>
      <c r="K208" s="9" t="s">
        <v>259</v>
      </c>
      <c r="L208" s="9">
        <v>46</v>
      </c>
    </row>
    <row r="209" spans="2:12" ht="20.100000000000001" customHeight="1" x14ac:dyDescent="0.2">
      <c r="B209" s="9">
        <v>205</v>
      </c>
      <c r="C209" s="9">
        <v>79304032</v>
      </c>
      <c r="D209" s="7" t="s">
        <v>281</v>
      </c>
      <c r="E209" s="7" t="s">
        <v>282</v>
      </c>
      <c r="F209" s="10">
        <v>43922</v>
      </c>
      <c r="G209" s="10">
        <v>44620</v>
      </c>
      <c r="H209" s="9" t="s">
        <v>276</v>
      </c>
      <c r="I209" s="9" t="s">
        <v>268</v>
      </c>
      <c r="J209" s="7" t="s">
        <v>269</v>
      </c>
      <c r="K209" s="9" t="s">
        <v>259</v>
      </c>
      <c r="L209" s="9">
        <v>59</v>
      </c>
    </row>
    <row r="210" spans="2:12" ht="20.100000000000001" customHeight="1" x14ac:dyDescent="0.2">
      <c r="B210" s="9">
        <v>206</v>
      </c>
      <c r="C210" s="9">
        <v>40371048</v>
      </c>
      <c r="D210" s="7" t="s">
        <v>283</v>
      </c>
      <c r="E210" s="7" t="s">
        <v>275</v>
      </c>
      <c r="F210" s="10">
        <v>31873</v>
      </c>
      <c r="G210" s="10">
        <v>44742</v>
      </c>
      <c r="H210" s="9" t="s">
        <v>276</v>
      </c>
      <c r="I210" s="9" t="s">
        <v>268</v>
      </c>
      <c r="J210" s="7" t="s">
        <v>269</v>
      </c>
      <c r="K210" s="9" t="s">
        <v>259</v>
      </c>
      <c r="L210" s="9">
        <v>181</v>
      </c>
    </row>
    <row r="211" spans="2:12" ht="20.100000000000001" customHeight="1" x14ac:dyDescent="0.2">
      <c r="B211" s="9">
        <v>207</v>
      </c>
      <c r="C211" s="9">
        <v>52553652</v>
      </c>
      <c r="D211" s="7" t="s">
        <v>284</v>
      </c>
      <c r="E211" s="7" t="s">
        <v>285</v>
      </c>
      <c r="F211" s="10">
        <v>44175</v>
      </c>
      <c r="G211" s="10">
        <v>44742</v>
      </c>
      <c r="H211" s="9" t="s">
        <v>276</v>
      </c>
      <c r="I211" s="9" t="s">
        <v>268</v>
      </c>
      <c r="J211" s="7" t="s">
        <v>269</v>
      </c>
      <c r="K211" s="9" t="s">
        <v>259</v>
      </c>
      <c r="L211" s="9">
        <v>181</v>
      </c>
    </row>
    <row r="212" spans="2:12" ht="20.100000000000001" customHeight="1" x14ac:dyDescent="0.2">
      <c r="B212" s="9">
        <v>208</v>
      </c>
      <c r="C212" s="9">
        <v>80927981</v>
      </c>
      <c r="D212" s="7" t="s">
        <v>286</v>
      </c>
      <c r="E212" s="7" t="s">
        <v>280</v>
      </c>
      <c r="F212" s="10">
        <v>43985</v>
      </c>
      <c r="G212" s="10">
        <v>44748</v>
      </c>
      <c r="H212" s="9" t="s">
        <v>276</v>
      </c>
      <c r="I212" s="9" t="s">
        <v>268</v>
      </c>
      <c r="J212" s="7" t="s">
        <v>269</v>
      </c>
      <c r="K212" s="9" t="s">
        <v>259</v>
      </c>
      <c r="L212" s="9">
        <v>187</v>
      </c>
    </row>
    <row r="213" spans="2:12" ht="20.100000000000001" customHeight="1" x14ac:dyDescent="0.2">
      <c r="B213" s="9">
        <v>209</v>
      </c>
      <c r="C213" s="9">
        <v>30971581</v>
      </c>
      <c r="D213" s="7" t="s">
        <v>287</v>
      </c>
      <c r="E213" s="7" t="s">
        <v>278</v>
      </c>
      <c r="F213" s="10">
        <v>34190</v>
      </c>
      <c r="G213" s="10">
        <v>44773</v>
      </c>
      <c r="H213" s="9" t="s">
        <v>276</v>
      </c>
      <c r="I213" s="9" t="s">
        <v>268</v>
      </c>
      <c r="J213" s="7" t="s">
        <v>269</v>
      </c>
      <c r="K213" s="9" t="s">
        <v>259</v>
      </c>
      <c r="L213" s="9">
        <v>212</v>
      </c>
    </row>
    <row r="214" spans="2:12" ht="20.100000000000001" customHeight="1" x14ac:dyDescent="0.2">
      <c r="B214" s="9">
        <v>210</v>
      </c>
      <c r="C214" s="9">
        <v>40375492</v>
      </c>
      <c r="D214" s="7" t="s">
        <v>288</v>
      </c>
      <c r="E214" s="7" t="s">
        <v>289</v>
      </c>
      <c r="F214" s="10">
        <v>30834</v>
      </c>
      <c r="G214" s="10">
        <v>44773</v>
      </c>
      <c r="H214" s="9" t="s">
        <v>276</v>
      </c>
      <c r="I214" s="9" t="s">
        <v>268</v>
      </c>
      <c r="J214" s="7" t="s">
        <v>269</v>
      </c>
      <c r="K214" s="9" t="s">
        <v>259</v>
      </c>
      <c r="L214" s="9">
        <v>212</v>
      </c>
    </row>
    <row r="215" spans="2:12" ht="20.100000000000001" customHeight="1" x14ac:dyDescent="0.2">
      <c r="B215" s="9">
        <v>211</v>
      </c>
      <c r="C215" s="9">
        <v>51819284</v>
      </c>
      <c r="D215" s="7" t="s">
        <v>290</v>
      </c>
      <c r="E215" s="7" t="s">
        <v>275</v>
      </c>
      <c r="F215" s="10">
        <v>34455</v>
      </c>
      <c r="G215" s="10">
        <v>44773</v>
      </c>
      <c r="H215" s="9" t="s">
        <v>276</v>
      </c>
      <c r="I215" s="9" t="s">
        <v>268</v>
      </c>
      <c r="J215" s="7" t="s">
        <v>269</v>
      </c>
      <c r="K215" s="9" t="s">
        <v>259</v>
      </c>
      <c r="L215" s="9">
        <v>212</v>
      </c>
    </row>
    <row r="216" spans="2:12" ht="20.100000000000001" customHeight="1" x14ac:dyDescent="0.2">
      <c r="B216" s="9">
        <v>212</v>
      </c>
      <c r="C216" s="9">
        <v>17324310</v>
      </c>
      <c r="D216" s="7" t="s">
        <v>291</v>
      </c>
      <c r="E216" s="7" t="s">
        <v>278</v>
      </c>
      <c r="F216" s="10">
        <v>30956</v>
      </c>
      <c r="G216" s="10">
        <v>44804</v>
      </c>
      <c r="H216" s="9" t="s">
        <v>276</v>
      </c>
      <c r="I216" s="9" t="s">
        <v>268</v>
      </c>
      <c r="J216" s="7" t="s">
        <v>269</v>
      </c>
      <c r="K216" s="9" t="s">
        <v>259</v>
      </c>
      <c r="L216" s="9">
        <v>243</v>
      </c>
    </row>
    <row r="217" spans="2:12" ht="20.100000000000001" customHeight="1" x14ac:dyDescent="0.2">
      <c r="B217" s="9">
        <v>213</v>
      </c>
      <c r="C217" s="9">
        <v>6667765</v>
      </c>
      <c r="D217" s="7" t="s">
        <v>292</v>
      </c>
      <c r="E217" s="7" t="s">
        <v>278</v>
      </c>
      <c r="F217" s="10">
        <v>34834</v>
      </c>
      <c r="G217" s="10">
        <v>44834</v>
      </c>
      <c r="H217" s="9" t="s">
        <v>276</v>
      </c>
      <c r="I217" s="9" t="s">
        <v>268</v>
      </c>
      <c r="J217" s="7" t="s">
        <v>269</v>
      </c>
      <c r="K217" s="9" t="s">
        <v>259</v>
      </c>
      <c r="L217" s="9">
        <v>273</v>
      </c>
    </row>
    <row r="218" spans="2:12" ht="20.100000000000001" customHeight="1" x14ac:dyDescent="0.2">
      <c r="B218" s="9">
        <v>214</v>
      </c>
      <c r="C218" s="9">
        <v>40372071</v>
      </c>
      <c r="D218" s="7" t="s">
        <v>293</v>
      </c>
      <c r="E218" s="7" t="s">
        <v>294</v>
      </c>
      <c r="F218" s="10">
        <v>43977</v>
      </c>
      <c r="G218" s="10">
        <v>44837</v>
      </c>
      <c r="H218" s="9" t="s">
        <v>276</v>
      </c>
      <c r="I218" s="9" t="s">
        <v>268</v>
      </c>
      <c r="J218" s="7" t="s">
        <v>269</v>
      </c>
      <c r="K218" s="9" t="s">
        <v>259</v>
      </c>
      <c r="L218" s="9">
        <v>276</v>
      </c>
    </row>
    <row r="219" spans="2:12" ht="20.100000000000001" customHeight="1" x14ac:dyDescent="0.2">
      <c r="B219" s="9">
        <v>215</v>
      </c>
      <c r="C219" s="9">
        <v>52710143</v>
      </c>
      <c r="D219" s="7" t="s">
        <v>295</v>
      </c>
      <c r="E219" s="7" t="s">
        <v>280</v>
      </c>
      <c r="F219" s="10">
        <v>41285</v>
      </c>
      <c r="G219" s="10">
        <v>44844</v>
      </c>
      <c r="H219" s="9" t="s">
        <v>276</v>
      </c>
      <c r="I219" s="9" t="s">
        <v>268</v>
      </c>
      <c r="J219" s="7" t="s">
        <v>269</v>
      </c>
      <c r="K219" s="9" t="s">
        <v>259</v>
      </c>
      <c r="L219" s="9">
        <v>283</v>
      </c>
    </row>
    <row r="220" spans="2:12" ht="20.100000000000001" customHeight="1" x14ac:dyDescent="0.2">
      <c r="B220" s="9">
        <v>216</v>
      </c>
      <c r="C220" s="9">
        <v>1272378</v>
      </c>
      <c r="D220" s="7" t="s">
        <v>296</v>
      </c>
      <c r="E220" s="7" t="s">
        <v>278</v>
      </c>
      <c r="F220" s="10">
        <v>35886</v>
      </c>
      <c r="G220" s="10">
        <v>44895</v>
      </c>
      <c r="H220" s="9" t="s">
        <v>276</v>
      </c>
      <c r="I220" s="9" t="s">
        <v>268</v>
      </c>
      <c r="J220" s="7" t="s">
        <v>269</v>
      </c>
      <c r="K220" s="9" t="s">
        <v>259</v>
      </c>
      <c r="L220" s="9">
        <v>334</v>
      </c>
    </row>
    <row r="221" spans="2:12" ht="20.100000000000001" customHeight="1" x14ac:dyDescent="0.2">
      <c r="B221" s="9">
        <v>217</v>
      </c>
      <c r="C221" s="9">
        <v>21202875</v>
      </c>
      <c r="D221" s="7" t="s">
        <v>297</v>
      </c>
      <c r="E221" s="7" t="s">
        <v>275</v>
      </c>
      <c r="F221" s="10">
        <v>32839</v>
      </c>
      <c r="G221" s="10">
        <v>44895</v>
      </c>
      <c r="H221" s="9" t="s">
        <v>276</v>
      </c>
      <c r="I221" s="9" t="s">
        <v>268</v>
      </c>
      <c r="J221" s="7" t="s">
        <v>269</v>
      </c>
      <c r="K221" s="9" t="s">
        <v>259</v>
      </c>
      <c r="L221" s="9">
        <v>334</v>
      </c>
    </row>
    <row r="222" spans="2:12" ht="20.100000000000001" customHeight="1" x14ac:dyDescent="0.2">
      <c r="B222" s="9">
        <v>218</v>
      </c>
      <c r="C222" s="9">
        <v>1018426188</v>
      </c>
      <c r="D222" s="7" t="s">
        <v>298</v>
      </c>
      <c r="E222" s="7" t="s">
        <v>299</v>
      </c>
      <c r="F222" s="10">
        <v>44593</v>
      </c>
      <c r="G222" s="10" t="s">
        <v>15</v>
      </c>
      <c r="H222" s="9" t="s">
        <v>16</v>
      </c>
      <c r="I222" s="9" t="s">
        <v>17</v>
      </c>
      <c r="J222" s="7" t="s">
        <v>300</v>
      </c>
      <c r="K222" s="9" t="s">
        <v>259</v>
      </c>
      <c r="L222" s="9">
        <v>333</v>
      </c>
    </row>
    <row r="223" spans="2:12" ht="20.100000000000001" customHeight="1" x14ac:dyDescent="0.2">
      <c r="B223" s="9">
        <v>219</v>
      </c>
      <c r="C223" s="9">
        <v>86053943</v>
      </c>
      <c r="D223" s="7" t="s">
        <v>301</v>
      </c>
      <c r="E223" s="7" t="s">
        <v>299</v>
      </c>
      <c r="F223" s="10">
        <v>44593</v>
      </c>
      <c r="G223" s="10" t="s">
        <v>15</v>
      </c>
      <c r="H223" s="9" t="s">
        <v>16</v>
      </c>
      <c r="I223" s="9" t="s">
        <v>17</v>
      </c>
      <c r="J223" s="7" t="s">
        <v>300</v>
      </c>
      <c r="K223" s="9" t="s">
        <v>259</v>
      </c>
      <c r="L223" s="9">
        <v>333</v>
      </c>
    </row>
    <row r="224" spans="2:12" ht="20.100000000000001" customHeight="1" x14ac:dyDescent="0.2">
      <c r="B224" s="9">
        <v>220</v>
      </c>
      <c r="C224" s="9">
        <v>79826968</v>
      </c>
      <c r="D224" s="7" t="s">
        <v>302</v>
      </c>
      <c r="E224" s="7" t="s">
        <v>299</v>
      </c>
      <c r="F224" s="10">
        <v>44693</v>
      </c>
      <c r="G224" s="10" t="s">
        <v>15</v>
      </c>
      <c r="H224" s="9" t="s">
        <v>16</v>
      </c>
      <c r="I224" s="9" t="s">
        <v>17</v>
      </c>
      <c r="J224" s="7" t="s">
        <v>300</v>
      </c>
      <c r="K224" s="9" t="s">
        <v>259</v>
      </c>
      <c r="L224" s="9">
        <v>233</v>
      </c>
    </row>
    <row r="225" spans="2:12" ht="20.100000000000001" customHeight="1" x14ac:dyDescent="0.2">
      <c r="B225" s="9">
        <v>221</v>
      </c>
      <c r="C225" s="9">
        <v>21181356</v>
      </c>
      <c r="D225" s="7" t="s">
        <v>303</v>
      </c>
      <c r="E225" s="7" t="s">
        <v>304</v>
      </c>
      <c r="F225" s="10">
        <v>44593</v>
      </c>
      <c r="G225" s="10" t="s">
        <v>15</v>
      </c>
      <c r="H225" s="9" t="s">
        <v>16</v>
      </c>
      <c r="I225" s="9" t="s">
        <v>17</v>
      </c>
      <c r="J225" s="7" t="s">
        <v>300</v>
      </c>
      <c r="K225" s="9" t="s">
        <v>259</v>
      </c>
      <c r="L225" s="9">
        <v>333</v>
      </c>
    </row>
    <row r="226" spans="2:12" ht="20.100000000000001" customHeight="1" x14ac:dyDescent="0.2">
      <c r="B226" s="9">
        <v>222</v>
      </c>
      <c r="C226" s="9">
        <v>1121913510</v>
      </c>
      <c r="D226" s="7" t="s">
        <v>305</v>
      </c>
      <c r="E226" s="7" t="s">
        <v>304</v>
      </c>
      <c r="F226" s="10">
        <v>44593</v>
      </c>
      <c r="G226" s="10" t="s">
        <v>15</v>
      </c>
      <c r="H226" s="9" t="s">
        <v>16</v>
      </c>
      <c r="I226" s="9" t="s">
        <v>17</v>
      </c>
      <c r="J226" s="7" t="s">
        <v>300</v>
      </c>
      <c r="K226" s="9" t="s">
        <v>259</v>
      </c>
      <c r="L226" s="9">
        <v>333</v>
      </c>
    </row>
    <row r="227" spans="2:12" ht="20.100000000000001" customHeight="1" x14ac:dyDescent="0.2">
      <c r="B227" s="9">
        <v>223</v>
      </c>
      <c r="C227" s="9">
        <v>40333594</v>
      </c>
      <c r="D227" s="7" t="s">
        <v>306</v>
      </c>
      <c r="E227" s="7" t="s">
        <v>304</v>
      </c>
      <c r="F227" s="10">
        <v>44781</v>
      </c>
      <c r="G227" s="10" t="s">
        <v>15</v>
      </c>
      <c r="H227" s="9" t="s">
        <v>16</v>
      </c>
      <c r="I227" s="9" t="s">
        <v>17</v>
      </c>
      <c r="J227" s="7" t="s">
        <v>300</v>
      </c>
      <c r="K227" s="9" t="s">
        <v>259</v>
      </c>
      <c r="L227" s="9">
        <v>145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FINAL SI SI SI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Lopez Parra</dc:creator>
  <cp:lastModifiedBy>Yudy Vanessa Rodriguez Niño</cp:lastModifiedBy>
  <cp:lastPrinted>2023-04-19T17:30:16Z</cp:lastPrinted>
  <dcterms:created xsi:type="dcterms:W3CDTF">2023-04-17T16:00:46Z</dcterms:created>
  <dcterms:modified xsi:type="dcterms:W3CDTF">2023-05-03T22:06:54Z</dcterms:modified>
</cp:coreProperties>
</file>